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caldia\Tablas de Publicaciones\Tablas Finales Convenio 4600085225 de 2020\Proyecciones de población\"/>
    </mc:Choice>
  </mc:AlternateContent>
  <bookViews>
    <workbookView showSheetTabs="0" xWindow="-120" yWindow="-120" windowWidth="20730" windowHeight="11160" tabRatio="599"/>
  </bookViews>
  <sheets>
    <sheet name="Índice" sheetId="30" r:id="rId1"/>
    <sheet name="Popular" sheetId="3" r:id="rId2"/>
    <sheet name="Santa Cruz" sheetId="4" r:id="rId3"/>
    <sheet name="Manrique" sheetId="5" r:id="rId4"/>
    <sheet name="Aranjuez" sheetId="6" r:id="rId5"/>
    <sheet name="Castilla" sheetId="7" r:id="rId6"/>
    <sheet name="Doce De Octubre" sheetId="8" r:id="rId7"/>
    <sheet name="Robledo" sheetId="9" r:id="rId8"/>
    <sheet name="Villa Hermosa" sheetId="10" r:id="rId9"/>
    <sheet name="Buenos Aires" sheetId="11" r:id="rId10"/>
    <sheet name="La Candelaria" sheetId="12" r:id="rId11"/>
    <sheet name="Laureles - Estadio" sheetId="13" r:id="rId12"/>
    <sheet name="La América" sheetId="14" r:id="rId13"/>
    <sheet name="San Javier" sheetId="15" r:id="rId14"/>
    <sheet name="El Poblado" sheetId="16" r:id="rId15"/>
    <sheet name="Guayabal" sheetId="17" r:id="rId16"/>
    <sheet name="Belén" sheetId="18" r:id="rId17"/>
    <sheet name="San Sebastián de Palmitas" sheetId="19" r:id="rId18"/>
    <sheet name="San Cristobal" sheetId="20" r:id="rId19"/>
    <sheet name="Altavista" sheetId="21" r:id="rId20"/>
    <sheet name="San Antonio De Prado" sheetId="22" r:id="rId21"/>
    <sheet name="Santa Elena" sheetId="23" r:id="rId22"/>
  </sheets>
  <definedNames>
    <definedName name="_xlnm._FilterDatabase" localSheetId="16" hidden="1">Belén!$C$7:$C$48</definedName>
  </definedNames>
  <calcPr calcId="152511"/>
</workbook>
</file>

<file path=xl/calcChain.xml><?xml version="1.0" encoding="utf-8"?>
<calcChain xmlns="http://schemas.openxmlformats.org/spreadsheetml/2006/main">
  <c r="E46" i="19" l="1"/>
  <c r="E46" i="6"/>
  <c r="E46" i="5"/>
  <c r="AO51" i="23" l="1"/>
  <c r="AN51" i="23"/>
  <c r="AM51" i="23"/>
  <c r="AL51" i="23"/>
  <c r="AK51" i="23"/>
  <c r="AJ51" i="23"/>
  <c r="AI51" i="23"/>
  <c r="AH51" i="23"/>
  <c r="AG51" i="23"/>
  <c r="AF51" i="23"/>
  <c r="AE51" i="23"/>
  <c r="AE52" i="23" s="1"/>
  <c r="AD51" i="23"/>
  <c r="AC51" i="23"/>
  <c r="AB51" i="23"/>
  <c r="AA51" i="23"/>
  <c r="Z51" i="23"/>
  <c r="Y51" i="23"/>
  <c r="X51" i="23"/>
  <c r="W51" i="23"/>
  <c r="V51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AO50" i="23"/>
  <c r="AO52" i="23" s="1"/>
  <c r="AN50" i="23"/>
  <c r="AN52" i="23" s="1"/>
  <c r="AM50" i="23"/>
  <c r="AL50" i="23"/>
  <c r="AK50" i="23"/>
  <c r="AJ50" i="23"/>
  <c r="AI50" i="23"/>
  <c r="AH50" i="23"/>
  <c r="AH52" i="23" s="1"/>
  <c r="AG50" i="23"/>
  <c r="AF50" i="23"/>
  <c r="AE50" i="23"/>
  <c r="AD50" i="23"/>
  <c r="AC50" i="23"/>
  <c r="AC52" i="23" s="1"/>
  <c r="AB50" i="23"/>
  <c r="AA50" i="23"/>
  <c r="Z50" i="23"/>
  <c r="Y50" i="23"/>
  <c r="X50" i="23"/>
  <c r="W50" i="23"/>
  <c r="V50" i="23"/>
  <c r="V52" i="23" s="1"/>
  <c r="U50" i="23"/>
  <c r="T50" i="23"/>
  <c r="S50" i="23"/>
  <c r="R50" i="23"/>
  <c r="Q50" i="23"/>
  <c r="Q52" i="23" s="1"/>
  <c r="P50" i="23"/>
  <c r="O50" i="23"/>
  <c r="N50" i="23"/>
  <c r="M50" i="23"/>
  <c r="L50" i="23"/>
  <c r="K50" i="23"/>
  <c r="J50" i="23"/>
  <c r="J52" i="23" s="1"/>
  <c r="I50" i="23"/>
  <c r="H50" i="23"/>
  <c r="G50" i="23"/>
  <c r="F50" i="23"/>
  <c r="E50" i="23"/>
  <c r="E52" i="23" s="1"/>
  <c r="D50" i="23"/>
  <c r="C51" i="23"/>
  <c r="C50" i="23"/>
  <c r="G52" i="23" l="1"/>
  <c r="S52" i="23"/>
  <c r="AK52" i="23"/>
  <c r="AF52" i="23"/>
  <c r="Y52" i="23"/>
  <c r="C52" i="23"/>
  <c r="K52" i="23"/>
  <c r="W52" i="23"/>
  <c r="AI52" i="23"/>
  <c r="M52" i="23"/>
  <c r="D52" i="23"/>
  <c r="P52" i="23"/>
  <c r="AB52" i="23"/>
  <c r="T52" i="23"/>
  <c r="AL52" i="23"/>
  <c r="I52" i="23"/>
  <c r="O52" i="23"/>
  <c r="U52" i="23"/>
  <c r="AA52" i="23"/>
  <c r="AG52" i="23"/>
  <c r="AM52" i="23"/>
  <c r="L52" i="23"/>
  <c r="AD52" i="23"/>
  <c r="H52" i="23"/>
  <c r="N52" i="23"/>
  <c r="Z52" i="23"/>
  <c r="F52" i="23"/>
  <c r="R52" i="23"/>
  <c r="X52" i="23"/>
  <c r="AJ52" i="23"/>
  <c r="AC8" i="20"/>
  <c r="AD8" i="20"/>
  <c r="AE8" i="20"/>
  <c r="AF8" i="20"/>
  <c r="AG8" i="20"/>
  <c r="AH8" i="20"/>
  <c r="AI8" i="20"/>
  <c r="AJ8" i="20"/>
  <c r="AK8" i="20"/>
  <c r="AL8" i="20"/>
  <c r="AM8" i="20"/>
  <c r="AN8" i="20"/>
  <c r="AO8" i="20"/>
  <c r="AC9" i="20"/>
  <c r="AD9" i="20"/>
  <c r="AE9" i="20"/>
  <c r="AF9" i="20"/>
  <c r="AG9" i="20"/>
  <c r="AH9" i="20"/>
  <c r="AI9" i="20"/>
  <c r="AJ9" i="20"/>
  <c r="AK9" i="20"/>
  <c r="AL9" i="20"/>
  <c r="AM9" i="20"/>
  <c r="AN9" i="20"/>
  <c r="AO9" i="20"/>
  <c r="AC10" i="20"/>
  <c r="AD10" i="20"/>
  <c r="AE10" i="20"/>
  <c r="AF10" i="20"/>
  <c r="AG10" i="20"/>
  <c r="AH10" i="20"/>
  <c r="AI10" i="20"/>
  <c r="AJ10" i="20"/>
  <c r="AK10" i="20"/>
  <c r="AL10" i="20"/>
  <c r="AM10" i="20"/>
  <c r="AN10" i="20"/>
  <c r="AO10" i="20"/>
  <c r="AC11" i="20"/>
  <c r="AD11" i="20"/>
  <c r="AE11" i="20"/>
  <c r="AF11" i="20"/>
  <c r="AG11" i="20"/>
  <c r="AH11" i="20"/>
  <c r="AI11" i="20"/>
  <c r="AJ11" i="20"/>
  <c r="AK11" i="20"/>
  <c r="AL11" i="20"/>
  <c r="AM11" i="20"/>
  <c r="AN11" i="20"/>
  <c r="AO11" i="20"/>
  <c r="AC12" i="20"/>
  <c r="AD12" i="20"/>
  <c r="AE12" i="20"/>
  <c r="AF12" i="20"/>
  <c r="AG12" i="20"/>
  <c r="AH12" i="20"/>
  <c r="AI12" i="20"/>
  <c r="AJ12" i="20"/>
  <c r="AK12" i="20"/>
  <c r="AL12" i="20"/>
  <c r="AM12" i="20"/>
  <c r="AN12" i="20"/>
  <c r="AO12" i="20"/>
  <c r="AC13" i="20"/>
  <c r="AD13" i="20"/>
  <c r="AE13" i="20"/>
  <c r="AF13" i="20"/>
  <c r="AG13" i="20"/>
  <c r="AH13" i="20"/>
  <c r="AI13" i="20"/>
  <c r="AJ13" i="20"/>
  <c r="AK13" i="20"/>
  <c r="AL13" i="20"/>
  <c r="AM13" i="20"/>
  <c r="AN13" i="20"/>
  <c r="AO13" i="20"/>
  <c r="AC14" i="20"/>
  <c r="AD14" i="20"/>
  <c r="AE14" i="20"/>
  <c r="AF14" i="20"/>
  <c r="AG14" i="20"/>
  <c r="AH14" i="20"/>
  <c r="AI14" i="20"/>
  <c r="AJ14" i="20"/>
  <c r="AK14" i="20"/>
  <c r="AL14" i="20"/>
  <c r="AM14" i="20"/>
  <c r="AN14" i="20"/>
  <c r="AO14" i="20"/>
  <c r="AC15" i="20"/>
  <c r="AD15" i="20"/>
  <c r="AE15" i="20"/>
  <c r="AF15" i="20"/>
  <c r="AG15" i="20"/>
  <c r="AH15" i="20"/>
  <c r="AI15" i="20"/>
  <c r="AJ15" i="20"/>
  <c r="AK15" i="20"/>
  <c r="AL15" i="20"/>
  <c r="AM15" i="20"/>
  <c r="AN15" i="20"/>
  <c r="AO15" i="20"/>
  <c r="AC16" i="20"/>
  <c r="AD16" i="20"/>
  <c r="AE16" i="20"/>
  <c r="AF16" i="20"/>
  <c r="AG16" i="20"/>
  <c r="AH16" i="20"/>
  <c r="AI16" i="20"/>
  <c r="AJ16" i="20"/>
  <c r="AK16" i="20"/>
  <c r="AL16" i="20"/>
  <c r="AM16" i="20"/>
  <c r="AN16" i="20"/>
  <c r="AO16" i="20"/>
  <c r="AC17" i="20"/>
  <c r="AD17" i="20"/>
  <c r="AE17" i="20"/>
  <c r="AF17" i="20"/>
  <c r="AG17" i="20"/>
  <c r="AH17" i="20"/>
  <c r="AI17" i="20"/>
  <c r="AJ17" i="20"/>
  <c r="AK17" i="20"/>
  <c r="AL17" i="20"/>
  <c r="AM17" i="20"/>
  <c r="AN17" i="20"/>
  <c r="AO17" i="20"/>
  <c r="AC18" i="20"/>
  <c r="AD18" i="20"/>
  <c r="AE18" i="20"/>
  <c r="AF18" i="20"/>
  <c r="AG18" i="20"/>
  <c r="AH18" i="20"/>
  <c r="AI18" i="20"/>
  <c r="AJ18" i="20"/>
  <c r="AK18" i="20"/>
  <c r="AL18" i="20"/>
  <c r="AM18" i="20"/>
  <c r="AN18" i="20"/>
  <c r="AO18" i="20"/>
  <c r="AC19" i="20"/>
  <c r="AD19" i="20"/>
  <c r="AE19" i="20"/>
  <c r="AF19" i="20"/>
  <c r="AG19" i="20"/>
  <c r="AH19" i="20"/>
  <c r="AI19" i="20"/>
  <c r="AJ19" i="20"/>
  <c r="AK19" i="20"/>
  <c r="AL19" i="20"/>
  <c r="AM19" i="20"/>
  <c r="AN19" i="20"/>
  <c r="AO19" i="20"/>
  <c r="AC20" i="20"/>
  <c r="AD20" i="20"/>
  <c r="AE20" i="20"/>
  <c r="AF20" i="20"/>
  <c r="AG20" i="20"/>
  <c r="AH20" i="20"/>
  <c r="AI20" i="20"/>
  <c r="AJ20" i="20"/>
  <c r="AK20" i="20"/>
  <c r="AL20" i="20"/>
  <c r="AM20" i="20"/>
  <c r="AN20" i="20"/>
  <c r="AO20" i="20"/>
  <c r="AC21" i="20"/>
  <c r="AD21" i="20"/>
  <c r="AE21" i="20"/>
  <c r="AF21" i="20"/>
  <c r="AG21" i="20"/>
  <c r="AH21" i="20"/>
  <c r="AI21" i="20"/>
  <c r="AJ21" i="20"/>
  <c r="AK21" i="20"/>
  <c r="AL21" i="20"/>
  <c r="AM21" i="20"/>
  <c r="AN21" i="20"/>
  <c r="AO21" i="20"/>
  <c r="AC22" i="20"/>
  <c r="AD22" i="20"/>
  <c r="AE22" i="20"/>
  <c r="AF22" i="20"/>
  <c r="AG22" i="20"/>
  <c r="AH22" i="20"/>
  <c r="AI22" i="20"/>
  <c r="AJ22" i="20"/>
  <c r="AK22" i="20"/>
  <c r="AL22" i="20"/>
  <c r="AM22" i="20"/>
  <c r="AN22" i="20"/>
  <c r="AO22" i="20"/>
  <c r="AC23" i="20"/>
  <c r="AD23" i="20"/>
  <c r="AE23" i="20"/>
  <c r="AF23" i="20"/>
  <c r="AG23" i="20"/>
  <c r="AH23" i="20"/>
  <c r="AI23" i="20"/>
  <c r="AJ23" i="20"/>
  <c r="AK23" i="20"/>
  <c r="AL23" i="20"/>
  <c r="AM23" i="20"/>
  <c r="AN23" i="20"/>
  <c r="AO23" i="20"/>
  <c r="AC24" i="20"/>
  <c r="AD24" i="20"/>
  <c r="AE24" i="20"/>
  <c r="AF24" i="20"/>
  <c r="AG24" i="20"/>
  <c r="AH24" i="20"/>
  <c r="AI24" i="20"/>
  <c r="AJ24" i="20"/>
  <c r="AK24" i="20"/>
  <c r="AL24" i="20"/>
  <c r="AM24" i="20"/>
  <c r="AN24" i="20"/>
  <c r="AO24" i="20"/>
  <c r="AC25" i="20"/>
  <c r="AD25" i="20"/>
  <c r="AE25" i="20"/>
  <c r="AF25" i="20"/>
  <c r="AG25" i="20"/>
  <c r="AH25" i="20"/>
  <c r="AI25" i="20"/>
  <c r="AJ25" i="20"/>
  <c r="AK25" i="20"/>
  <c r="AL25" i="20"/>
  <c r="AM25" i="20"/>
  <c r="AN25" i="20"/>
  <c r="AO25" i="20"/>
  <c r="AC26" i="20"/>
  <c r="AD26" i="20"/>
  <c r="AE26" i="20"/>
  <c r="AF26" i="20"/>
  <c r="AG26" i="20"/>
  <c r="AH26" i="20"/>
  <c r="AI26" i="20"/>
  <c r="AJ26" i="20"/>
  <c r="AK26" i="20"/>
  <c r="AL26" i="20"/>
  <c r="AM26" i="20"/>
  <c r="AN26" i="20"/>
  <c r="AO26" i="20"/>
  <c r="AC27" i="20"/>
  <c r="AD27" i="20"/>
  <c r="AE27" i="20"/>
  <c r="AF27" i="20"/>
  <c r="AG27" i="20"/>
  <c r="AH27" i="20"/>
  <c r="AI27" i="20"/>
  <c r="AJ27" i="20"/>
  <c r="AK27" i="20"/>
  <c r="AL27" i="20"/>
  <c r="AM27" i="20"/>
  <c r="AN27" i="20"/>
  <c r="AO27" i="20"/>
  <c r="AC28" i="20"/>
  <c r="AD28" i="20"/>
  <c r="AE28" i="20"/>
  <c r="AF28" i="20"/>
  <c r="AG28" i="20"/>
  <c r="AH28" i="20"/>
  <c r="AI28" i="20"/>
  <c r="AJ28" i="20"/>
  <c r="AK28" i="20"/>
  <c r="AL28" i="20"/>
  <c r="AM28" i="20"/>
  <c r="AN28" i="20"/>
  <c r="AO28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C30" i="20"/>
  <c r="AD30" i="20"/>
  <c r="AE30" i="20"/>
  <c r="AF30" i="20"/>
  <c r="AG30" i="20"/>
  <c r="AH30" i="20"/>
  <c r="AI30" i="20"/>
  <c r="AJ30" i="20"/>
  <c r="AK30" i="20"/>
  <c r="AL30" i="20"/>
  <c r="AM30" i="20"/>
  <c r="AN30" i="20"/>
  <c r="AO30" i="20"/>
  <c r="AC31" i="20"/>
  <c r="AD31" i="20"/>
  <c r="AE31" i="20"/>
  <c r="AF31" i="20"/>
  <c r="AG31" i="20"/>
  <c r="AH31" i="20"/>
  <c r="AI31" i="20"/>
  <c r="AJ31" i="20"/>
  <c r="AK31" i="20"/>
  <c r="AL31" i="20"/>
  <c r="AM31" i="20"/>
  <c r="AN31" i="20"/>
  <c r="AO31" i="20"/>
  <c r="AC32" i="20"/>
  <c r="AD32" i="20"/>
  <c r="AE32" i="20"/>
  <c r="AF32" i="20"/>
  <c r="AG32" i="20"/>
  <c r="AH32" i="20"/>
  <c r="AI32" i="20"/>
  <c r="AJ32" i="20"/>
  <c r="AK32" i="20"/>
  <c r="AL32" i="20"/>
  <c r="AM32" i="20"/>
  <c r="AN32" i="20"/>
  <c r="AO32" i="20"/>
  <c r="AC33" i="20"/>
  <c r="AD33" i="20"/>
  <c r="AE33" i="20"/>
  <c r="AF33" i="20"/>
  <c r="AG33" i="20"/>
  <c r="AH33" i="20"/>
  <c r="AI33" i="20"/>
  <c r="AJ33" i="20"/>
  <c r="AK33" i="20"/>
  <c r="AL33" i="20"/>
  <c r="AM33" i="20"/>
  <c r="AN33" i="20"/>
  <c r="AO33" i="20"/>
  <c r="AC34" i="20"/>
  <c r="AD34" i="20"/>
  <c r="AE34" i="20"/>
  <c r="AF34" i="20"/>
  <c r="AG34" i="20"/>
  <c r="AH34" i="20"/>
  <c r="AI34" i="20"/>
  <c r="AJ34" i="20"/>
  <c r="AK34" i="20"/>
  <c r="AL34" i="20"/>
  <c r="AM34" i="20"/>
  <c r="AN34" i="20"/>
  <c r="AO34" i="20"/>
  <c r="AC35" i="20"/>
  <c r="AD35" i="20"/>
  <c r="AE35" i="20"/>
  <c r="AF35" i="20"/>
  <c r="AG35" i="20"/>
  <c r="AH35" i="20"/>
  <c r="AI35" i="20"/>
  <c r="AJ35" i="20"/>
  <c r="AK35" i="20"/>
  <c r="AL35" i="20"/>
  <c r="AM35" i="20"/>
  <c r="AN35" i="20"/>
  <c r="AO35" i="20"/>
  <c r="AC36" i="20"/>
  <c r="AD36" i="20"/>
  <c r="AE36" i="20"/>
  <c r="AF36" i="20"/>
  <c r="AG36" i="20"/>
  <c r="AH36" i="20"/>
  <c r="AI36" i="20"/>
  <c r="AJ36" i="20"/>
  <c r="AK36" i="20"/>
  <c r="AL36" i="20"/>
  <c r="AM36" i="20"/>
  <c r="AN36" i="20"/>
  <c r="AO36" i="20"/>
  <c r="AC37" i="20"/>
  <c r="AD37" i="20"/>
  <c r="AE37" i="20"/>
  <c r="AF37" i="20"/>
  <c r="AG37" i="20"/>
  <c r="AH37" i="20"/>
  <c r="AI37" i="20"/>
  <c r="AJ37" i="20"/>
  <c r="AK37" i="20"/>
  <c r="AL37" i="20"/>
  <c r="AM37" i="20"/>
  <c r="AN37" i="20"/>
  <c r="AO37" i="20"/>
  <c r="AC38" i="20"/>
  <c r="AD38" i="20"/>
  <c r="AE38" i="20"/>
  <c r="AF38" i="20"/>
  <c r="AG38" i="20"/>
  <c r="AH38" i="20"/>
  <c r="AI38" i="20"/>
  <c r="AJ38" i="20"/>
  <c r="AK38" i="20"/>
  <c r="AL38" i="20"/>
  <c r="AM38" i="20"/>
  <c r="AN38" i="20"/>
  <c r="AO38" i="20"/>
  <c r="AC39" i="20"/>
  <c r="AD39" i="20"/>
  <c r="AE39" i="20"/>
  <c r="AF39" i="20"/>
  <c r="AG39" i="20"/>
  <c r="AH39" i="20"/>
  <c r="AI39" i="20"/>
  <c r="AJ39" i="20"/>
  <c r="AK39" i="20"/>
  <c r="AL39" i="20"/>
  <c r="AM39" i="20"/>
  <c r="AN39" i="20"/>
  <c r="AO39" i="20"/>
  <c r="AC40" i="20"/>
  <c r="AD40" i="20"/>
  <c r="AE40" i="20"/>
  <c r="AF40" i="20"/>
  <c r="AG40" i="20"/>
  <c r="AH40" i="20"/>
  <c r="AI40" i="20"/>
  <c r="AJ40" i="20"/>
  <c r="AK40" i="20"/>
  <c r="AL40" i="20"/>
  <c r="AM40" i="20"/>
  <c r="AN40" i="20"/>
  <c r="AO40" i="20"/>
  <c r="AC41" i="20"/>
  <c r="AD41" i="20"/>
  <c r="AE41" i="20"/>
  <c r="AF41" i="20"/>
  <c r="AG41" i="20"/>
  <c r="AH41" i="20"/>
  <c r="AI41" i="20"/>
  <c r="AJ41" i="20"/>
  <c r="AK41" i="20"/>
  <c r="AL41" i="20"/>
  <c r="AM41" i="20"/>
  <c r="AN41" i="20"/>
  <c r="AO41" i="20"/>
  <c r="AC42" i="20"/>
  <c r="AD42" i="20"/>
  <c r="AE42" i="20"/>
  <c r="AF42" i="20"/>
  <c r="AG42" i="20"/>
  <c r="AH42" i="20"/>
  <c r="AI42" i="20"/>
  <c r="AJ42" i="20"/>
  <c r="AK42" i="20"/>
  <c r="AL42" i="20"/>
  <c r="AM42" i="20"/>
  <c r="AN42" i="20"/>
  <c r="AO42" i="20"/>
  <c r="AC43" i="20"/>
  <c r="AD43" i="20"/>
  <c r="AE43" i="20"/>
  <c r="AF43" i="20"/>
  <c r="AG43" i="20"/>
  <c r="AH43" i="20"/>
  <c r="AI43" i="20"/>
  <c r="AJ43" i="20"/>
  <c r="AK43" i="20"/>
  <c r="AL43" i="20"/>
  <c r="AM43" i="20"/>
  <c r="AN43" i="20"/>
  <c r="AO43" i="20"/>
  <c r="AC44" i="20"/>
  <c r="AD44" i="20"/>
  <c r="AE44" i="20"/>
  <c r="AF44" i="20"/>
  <c r="AG44" i="20"/>
  <c r="AH44" i="20"/>
  <c r="AI44" i="20"/>
  <c r="AJ44" i="20"/>
  <c r="AK44" i="20"/>
  <c r="AL44" i="20"/>
  <c r="AM44" i="20"/>
  <c r="AN44" i="20"/>
  <c r="AO44" i="20"/>
  <c r="AC45" i="20"/>
  <c r="AD45" i="20"/>
  <c r="AE45" i="20"/>
  <c r="AF45" i="20"/>
  <c r="AG45" i="20"/>
  <c r="AH45" i="20"/>
  <c r="AI45" i="20"/>
  <c r="AJ45" i="20"/>
  <c r="AK45" i="20"/>
  <c r="AL45" i="20"/>
  <c r="AM45" i="20"/>
  <c r="AN45" i="20"/>
  <c r="AO45" i="20"/>
  <c r="AC46" i="20"/>
  <c r="AD46" i="20"/>
  <c r="AE46" i="20"/>
  <c r="AF46" i="20"/>
  <c r="AG46" i="20"/>
  <c r="AH46" i="20"/>
  <c r="AI46" i="20"/>
  <c r="AJ46" i="20"/>
  <c r="AK46" i="20"/>
  <c r="AL46" i="20"/>
  <c r="AM46" i="20"/>
  <c r="AN46" i="20"/>
  <c r="AO46" i="20"/>
  <c r="AC47" i="20"/>
  <c r="AD47" i="20"/>
  <c r="AE47" i="20"/>
  <c r="AF47" i="20"/>
  <c r="AG47" i="20"/>
  <c r="AH47" i="20"/>
  <c r="AI47" i="20"/>
  <c r="AJ47" i="20"/>
  <c r="AK47" i="20"/>
  <c r="AL47" i="20"/>
  <c r="AM47" i="20"/>
  <c r="AN47" i="20"/>
  <c r="AO47" i="20"/>
  <c r="AC48" i="20"/>
  <c r="AD48" i="20"/>
  <c r="AE48" i="20"/>
  <c r="AF48" i="20"/>
  <c r="AG48" i="20"/>
  <c r="AH48" i="20"/>
  <c r="AI48" i="20"/>
  <c r="AJ48" i="20"/>
  <c r="AK48" i="20"/>
  <c r="AL48" i="20"/>
  <c r="AM48" i="20"/>
  <c r="AN48" i="20"/>
  <c r="AO48" i="20"/>
  <c r="AC49" i="20"/>
  <c r="AD49" i="20"/>
  <c r="AE49" i="20"/>
  <c r="AF49" i="20"/>
  <c r="AG49" i="20"/>
  <c r="AH49" i="20"/>
  <c r="AI49" i="20"/>
  <c r="AJ49" i="20"/>
  <c r="AK49" i="20"/>
  <c r="AL49" i="20"/>
  <c r="AM49" i="20"/>
  <c r="AN49" i="20"/>
  <c r="AO49" i="20"/>
  <c r="AC8" i="21"/>
  <c r="AD8" i="21"/>
  <c r="AE8" i="21"/>
  <c r="AF8" i="21"/>
  <c r="AG8" i="21"/>
  <c r="AH8" i="21"/>
  <c r="AI8" i="21"/>
  <c r="AJ8" i="21"/>
  <c r="AK8" i="21"/>
  <c r="AL8" i="21"/>
  <c r="AM8" i="21"/>
  <c r="AN8" i="21"/>
  <c r="AO8" i="21"/>
  <c r="AC9" i="21"/>
  <c r="AD9" i="21"/>
  <c r="AE9" i="21"/>
  <c r="AF9" i="21"/>
  <c r="AG9" i="21"/>
  <c r="AH9" i="21"/>
  <c r="AI9" i="21"/>
  <c r="AJ9" i="21"/>
  <c r="AK9" i="21"/>
  <c r="AL9" i="21"/>
  <c r="AM9" i="21"/>
  <c r="AN9" i="21"/>
  <c r="AO9" i="21"/>
  <c r="AC10" i="21"/>
  <c r="AD10" i="21"/>
  <c r="AE10" i="21"/>
  <c r="AF10" i="21"/>
  <c r="AG10" i="21"/>
  <c r="AH10" i="21"/>
  <c r="AI10" i="21"/>
  <c r="AJ10" i="21"/>
  <c r="AK10" i="21"/>
  <c r="AL10" i="21"/>
  <c r="AM10" i="21"/>
  <c r="AN10" i="21"/>
  <c r="AO10" i="21"/>
  <c r="AC11" i="21"/>
  <c r="AD11" i="21"/>
  <c r="AE11" i="21"/>
  <c r="AF11" i="21"/>
  <c r="AG11" i="21"/>
  <c r="AH11" i="21"/>
  <c r="AI11" i="21"/>
  <c r="AJ11" i="21"/>
  <c r="AK11" i="21"/>
  <c r="AL11" i="21"/>
  <c r="AM11" i="21"/>
  <c r="AN11" i="21"/>
  <c r="AO11" i="21"/>
  <c r="AC12" i="21"/>
  <c r="AD12" i="21"/>
  <c r="AE12" i="21"/>
  <c r="AF12" i="21"/>
  <c r="AG12" i="21"/>
  <c r="AH12" i="21"/>
  <c r="AI12" i="21"/>
  <c r="AJ12" i="21"/>
  <c r="AK12" i="21"/>
  <c r="AL12" i="21"/>
  <c r="AM12" i="21"/>
  <c r="AN12" i="21"/>
  <c r="AO12" i="21"/>
  <c r="AC13" i="21"/>
  <c r="AD13" i="21"/>
  <c r="AE13" i="21"/>
  <c r="AF13" i="21"/>
  <c r="AG13" i="21"/>
  <c r="AH13" i="21"/>
  <c r="AI13" i="21"/>
  <c r="AJ13" i="21"/>
  <c r="AK13" i="21"/>
  <c r="AL13" i="21"/>
  <c r="AM13" i="21"/>
  <c r="AN13" i="21"/>
  <c r="AO13" i="21"/>
  <c r="AC14" i="21"/>
  <c r="AD14" i="21"/>
  <c r="AE14" i="21"/>
  <c r="AF14" i="21"/>
  <c r="AG14" i="21"/>
  <c r="AH14" i="21"/>
  <c r="AI14" i="21"/>
  <c r="AJ14" i="21"/>
  <c r="AK14" i="21"/>
  <c r="AL14" i="21"/>
  <c r="AM14" i="21"/>
  <c r="AN14" i="21"/>
  <c r="AO14" i="21"/>
  <c r="AC15" i="21"/>
  <c r="AD15" i="21"/>
  <c r="AE15" i="21"/>
  <c r="AF15" i="21"/>
  <c r="AG15" i="21"/>
  <c r="AH15" i="21"/>
  <c r="AI15" i="21"/>
  <c r="AJ15" i="21"/>
  <c r="AK15" i="21"/>
  <c r="AL15" i="21"/>
  <c r="AM15" i="21"/>
  <c r="AN15" i="21"/>
  <c r="AO15" i="21"/>
  <c r="AC16" i="21"/>
  <c r="AD16" i="21"/>
  <c r="AE16" i="21"/>
  <c r="AF16" i="21"/>
  <c r="AG16" i="21"/>
  <c r="AH16" i="21"/>
  <c r="AI16" i="21"/>
  <c r="AJ16" i="21"/>
  <c r="AK16" i="21"/>
  <c r="AL16" i="21"/>
  <c r="AM16" i="21"/>
  <c r="AN16" i="21"/>
  <c r="AO16" i="21"/>
  <c r="AC17" i="21"/>
  <c r="AD17" i="21"/>
  <c r="AE17" i="21"/>
  <c r="AF17" i="21"/>
  <c r="AG17" i="21"/>
  <c r="AH17" i="21"/>
  <c r="AI17" i="21"/>
  <c r="AJ17" i="21"/>
  <c r="AK17" i="21"/>
  <c r="AL17" i="21"/>
  <c r="AM17" i="21"/>
  <c r="AN17" i="21"/>
  <c r="AO17" i="21"/>
  <c r="AC18" i="21"/>
  <c r="AD18" i="21"/>
  <c r="AE18" i="21"/>
  <c r="AF18" i="21"/>
  <c r="AG18" i="21"/>
  <c r="AH18" i="21"/>
  <c r="AI18" i="21"/>
  <c r="AJ18" i="21"/>
  <c r="AK18" i="21"/>
  <c r="AL18" i="21"/>
  <c r="AM18" i="21"/>
  <c r="AN18" i="21"/>
  <c r="AO18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C20" i="21"/>
  <c r="AD20" i="21"/>
  <c r="AE20" i="21"/>
  <c r="AF20" i="21"/>
  <c r="AG20" i="21"/>
  <c r="AH20" i="21"/>
  <c r="AI20" i="21"/>
  <c r="AJ20" i="21"/>
  <c r="AK20" i="21"/>
  <c r="AL20" i="21"/>
  <c r="AM20" i="21"/>
  <c r="AN20" i="21"/>
  <c r="AO20" i="21"/>
  <c r="AC21" i="21"/>
  <c r="AD21" i="21"/>
  <c r="AE21" i="21"/>
  <c r="AF21" i="21"/>
  <c r="AG21" i="21"/>
  <c r="AH21" i="21"/>
  <c r="AI21" i="21"/>
  <c r="AJ21" i="21"/>
  <c r="AK21" i="21"/>
  <c r="AL21" i="21"/>
  <c r="AM21" i="21"/>
  <c r="AN21" i="21"/>
  <c r="AO21" i="21"/>
  <c r="AC22" i="21"/>
  <c r="AD22" i="21"/>
  <c r="AE22" i="21"/>
  <c r="AF22" i="21"/>
  <c r="AG22" i="21"/>
  <c r="AH22" i="21"/>
  <c r="AI22" i="21"/>
  <c r="AJ22" i="21"/>
  <c r="AK22" i="21"/>
  <c r="AL22" i="21"/>
  <c r="AM22" i="21"/>
  <c r="AN22" i="21"/>
  <c r="AO22" i="21"/>
  <c r="AC23" i="21"/>
  <c r="AD23" i="21"/>
  <c r="AE23" i="21"/>
  <c r="AF23" i="21"/>
  <c r="AG23" i="21"/>
  <c r="AH23" i="21"/>
  <c r="AI23" i="21"/>
  <c r="AJ23" i="21"/>
  <c r="AK23" i="21"/>
  <c r="AL23" i="21"/>
  <c r="AM23" i="21"/>
  <c r="AN23" i="21"/>
  <c r="AO23" i="21"/>
  <c r="AC24" i="21"/>
  <c r="AD24" i="21"/>
  <c r="AE24" i="21"/>
  <c r="AF24" i="21"/>
  <c r="AG24" i="21"/>
  <c r="AH24" i="21"/>
  <c r="AI24" i="21"/>
  <c r="AJ24" i="21"/>
  <c r="AK24" i="21"/>
  <c r="AL24" i="21"/>
  <c r="AM24" i="21"/>
  <c r="AN24" i="21"/>
  <c r="AO24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C26" i="21"/>
  <c r="AD26" i="21"/>
  <c r="AE26" i="21"/>
  <c r="AF26" i="21"/>
  <c r="AG26" i="21"/>
  <c r="AH26" i="21"/>
  <c r="AI26" i="21"/>
  <c r="AJ26" i="21"/>
  <c r="AK26" i="21"/>
  <c r="AL26" i="21"/>
  <c r="AM26" i="21"/>
  <c r="AN26" i="21"/>
  <c r="AO26" i="21"/>
  <c r="AC27" i="21"/>
  <c r="AD27" i="21"/>
  <c r="AE27" i="21"/>
  <c r="AF27" i="21"/>
  <c r="AG27" i="21"/>
  <c r="AH27" i="21"/>
  <c r="AI27" i="21"/>
  <c r="AJ27" i="21"/>
  <c r="AK27" i="21"/>
  <c r="AL27" i="21"/>
  <c r="AM27" i="21"/>
  <c r="AN27" i="21"/>
  <c r="AO27" i="21"/>
  <c r="AC28" i="21"/>
  <c r="AD28" i="21"/>
  <c r="AE28" i="21"/>
  <c r="AF28" i="21"/>
  <c r="AG28" i="21"/>
  <c r="AH28" i="21"/>
  <c r="AI28" i="21"/>
  <c r="AJ28" i="21"/>
  <c r="AK28" i="21"/>
  <c r="AL28" i="21"/>
  <c r="AM28" i="21"/>
  <c r="AN28" i="21"/>
  <c r="AO28" i="21"/>
  <c r="AC29" i="21"/>
  <c r="AD29" i="21"/>
  <c r="AE29" i="21"/>
  <c r="AF29" i="21"/>
  <c r="AG29" i="21"/>
  <c r="AH29" i="21"/>
  <c r="AI29" i="21"/>
  <c r="AJ29" i="21"/>
  <c r="AK29" i="21"/>
  <c r="AL29" i="21"/>
  <c r="AM29" i="21"/>
  <c r="AN29" i="21"/>
  <c r="AO29" i="21"/>
  <c r="AC30" i="21"/>
  <c r="AD30" i="21"/>
  <c r="AE30" i="21"/>
  <c r="AF30" i="21"/>
  <c r="AG30" i="21"/>
  <c r="AH30" i="21"/>
  <c r="AI30" i="21"/>
  <c r="AJ30" i="21"/>
  <c r="AK30" i="21"/>
  <c r="AL30" i="21"/>
  <c r="AM30" i="21"/>
  <c r="AN30" i="21"/>
  <c r="AO30" i="21"/>
  <c r="AC31" i="21"/>
  <c r="AD31" i="21"/>
  <c r="AE31" i="21"/>
  <c r="AF31" i="21"/>
  <c r="AG31" i="21"/>
  <c r="AH31" i="21"/>
  <c r="AI31" i="21"/>
  <c r="AJ31" i="21"/>
  <c r="AK31" i="21"/>
  <c r="AL31" i="21"/>
  <c r="AM31" i="21"/>
  <c r="AN31" i="21"/>
  <c r="AO31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C33" i="21"/>
  <c r="AD33" i="21"/>
  <c r="AE33" i="21"/>
  <c r="AF33" i="21"/>
  <c r="AG33" i="21"/>
  <c r="AH33" i="21"/>
  <c r="AI33" i="21"/>
  <c r="AJ33" i="21"/>
  <c r="AK33" i="21"/>
  <c r="AL33" i="21"/>
  <c r="AM33" i="21"/>
  <c r="AN33" i="21"/>
  <c r="AO33" i="21"/>
  <c r="AC34" i="21"/>
  <c r="AD34" i="21"/>
  <c r="AE34" i="21"/>
  <c r="AF34" i="21"/>
  <c r="AG34" i="21"/>
  <c r="AH34" i="21"/>
  <c r="AI34" i="21"/>
  <c r="AJ34" i="21"/>
  <c r="AK34" i="21"/>
  <c r="AL34" i="21"/>
  <c r="AM34" i="21"/>
  <c r="AN34" i="21"/>
  <c r="AO34" i="21"/>
  <c r="AC35" i="21"/>
  <c r="AD35" i="21"/>
  <c r="AE35" i="21"/>
  <c r="AF35" i="21"/>
  <c r="AG35" i="21"/>
  <c r="AH35" i="21"/>
  <c r="AI35" i="21"/>
  <c r="AJ35" i="21"/>
  <c r="AK35" i="21"/>
  <c r="AL35" i="21"/>
  <c r="AM35" i="21"/>
  <c r="AN35" i="21"/>
  <c r="AO35" i="21"/>
  <c r="AC36" i="21"/>
  <c r="AD36" i="21"/>
  <c r="AE36" i="21"/>
  <c r="AF36" i="21"/>
  <c r="AG36" i="21"/>
  <c r="AH36" i="21"/>
  <c r="AI36" i="21"/>
  <c r="AJ36" i="21"/>
  <c r="AK36" i="21"/>
  <c r="AL36" i="21"/>
  <c r="AM36" i="21"/>
  <c r="AN36" i="21"/>
  <c r="AO36" i="21"/>
  <c r="AC37" i="21"/>
  <c r="AD37" i="21"/>
  <c r="AE37" i="21"/>
  <c r="AF37" i="21"/>
  <c r="AG37" i="21"/>
  <c r="AH37" i="21"/>
  <c r="AI37" i="21"/>
  <c r="AJ37" i="21"/>
  <c r="AK37" i="21"/>
  <c r="AL37" i="21"/>
  <c r="AM37" i="21"/>
  <c r="AN37" i="21"/>
  <c r="AO37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C39" i="21"/>
  <c r="AD39" i="21"/>
  <c r="AE39" i="21"/>
  <c r="AF39" i="21"/>
  <c r="AG39" i="21"/>
  <c r="AH39" i="21"/>
  <c r="AI39" i="21"/>
  <c r="AJ39" i="21"/>
  <c r="AK39" i="21"/>
  <c r="AL39" i="21"/>
  <c r="AM39" i="21"/>
  <c r="AN39" i="21"/>
  <c r="AO39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C41" i="21"/>
  <c r="AD41" i="21"/>
  <c r="AE41" i="21"/>
  <c r="AF41" i="21"/>
  <c r="AG41" i="21"/>
  <c r="AH41" i="21"/>
  <c r="AI41" i="21"/>
  <c r="AJ41" i="21"/>
  <c r="AK41" i="21"/>
  <c r="AL41" i="21"/>
  <c r="AM41" i="21"/>
  <c r="AN41" i="21"/>
  <c r="AO41" i="21"/>
  <c r="AC42" i="21"/>
  <c r="AD42" i="21"/>
  <c r="AE42" i="21"/>
  <c r="AF42" i="21"/>
  <c r="AG42" i="21"/>
  <c r="AH42" i="21"/>
  <c r="AI42" i="21"/>
  <c r="AJ42" i="21"/>
  <c r="AK42" i="21"/>
  <c r="AL42" i="21"/>
  <c r="AM42" i="21"/>
  <c r="AN42" i="21"/>
  <c r="AO42" i="21"/>
  <c r="AC43" i="21"/>
  <c r="AD43" i="21"/>
  <c r="AE43" i="21"/>
  <c r="AF43" i="21"/>
  <c r="AG43" i="21"/>
  <c r="AH43" i="21"/>
  <c r="AI43" i="21"/>
  <c r="AJ43" i="21"/>
  <c r="AK43" i="21"/>
  <c r="AL43" i="21"/>
  <c r="AM43" i="21"/>
  <c r="AN43" i="21"/>
  <c r="AO43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C45" i="21"/>
  <c r="AD45" i="21"/>
  <c r="AE45" i="21"/>
  <c r="AF45" i="21"/>
  <c r="AG45" i="21"/>
  <c r="AH45" i="21"/>
  <c r="AI45" i="21"/>
  <c r="AJ45" i="21"/>
  <c r="AK45" i="21"/>
  <c r="AL45" i="21"/>
  <c r="AM45" i="21"/>
  <c r="AN45" i="21"/>
  <c r="AO45" i="21"/>
  <c r="AC46" i="21"/>
  <c r="AD46" i="21"/>
  <c r="AE46" i="21"/>
  <c r="AF46" i="21"/>
  <c r="AG46" i="21"/>
  <c r="AH46" i="21"/>
  <c r="AI46" i="21"/>
  <c r="AJ46" i="21"/>
  <c r="AK46" i="21"/>
  <c r="AL46" i="21"/>
  <c r="AM46" i="21"/>
  <c r="AN46" i="21"/>
  <c r="AO46" i="21"/>
  <c r="AC47" i="21"/>
  <c r="AD47" i="21"/>
  <c r="AE47" i="21"/>
  <c r="AF47" i="21"/>
  <c r="AG47" i="21"/>
  <c r="AH47" i="21"/>
  <c r="AI47" i="21"/>
  <c r="AJ47" i="21"/>
  <c r="AK47" i="21"/>
  <c r="AL47" i="21"/>
  <c r="AM47" i="21"/>
  <c r="AN47" i="21"/>
  <c r="AO47" i="21"/>
  <c r="AC48" i="21"/>
  <c r="AD48" i="21"/>
  <c r="AE48" i="21"/>
  <c r="AF48" i="21"/>
  <c r="AG48" i="21"/>
  <c r="AH48" i="21"/>
  <c r="AI48" i="21"/>
  <c r="AJ48" i="21"/>
  <c r="AK48" i="21"/>
  <c r="AL48" i="21"/>
  <c r="AM48" i="21"/>
  <c r="AN48" i="21"/>
  <c r="AO48" i="21"/>
  <c r="AC49" i="21"/>
  <c r="AD49" i="21"/>
  <c r="AE49" i="21"/>
  <c r="AF49" i="21"/>
  <c r="AG49" i="21"/>
  <c r="AH49" i="21"/>
  <c r="AI49" i="21"/>
  <c r="AJ49" i="21"/>
  <c r="AK49" i="21"/>
  <c r="AL49" i="21"/>
  <c r="AM49" i="21"/>
  <c r="AN49" i="21"/>
  <c r="AO49" i="21"/>
  <c r="AC8" i="22"/>
  <c r="AD8" i="22"/>
  <c r="AE8" i="22"/>
  <c r="AF8" i="22"/>
  <c r="AG8" i="22"/>
  <c r="AH8" i="22"/>
  <c r="AI8" i="22"/>
  <c r="AJ8" i="22"/>
  <c r="AK8" i="22"/>
  <c r="AL8" i="22"/>
  <c r="AM8" i="22"/>
  <c r="AN8" i="22"/>
  <c r="AO8" i="22"/>
  <c r="AC9" i="22"/>
  <c r="AD9" i="22"/>
  <c r="AE9" i="22"/>
  <c r="AF9" i="22"/>
  <c r="AG9" i="22"/>
  <c r="AH9" i="22"/>
  <c r="AI9" i="22"/>
  <c r="AJ9" i="22"/>
  <c r="AK9" i="22"/>
  <c r="AL9" i="22"/>
  <c r="AM9" i="22"/>
  <c r="AN9" i="22"/>
  <c r="AO9" i="22"/>
  <c r="AC10" i="22"/>
  <c r="AD10" i="22"/>
  <c r="AE10" i="22"/>
  <c r="AF10" i="22"/>
  <c r="AG10" i="22"/>
  <c r="AH10" i="22"/>
  <c r="AI10" i="22"/>
  <c r="AJ10" i="22"/>
  <c r="AK10" i="22"/>
  <c r="AL10" i="22"/>
  <c r="AM10" i="22"/>
  <c r="AN10" i="22"/>
  <c r="AO10" i="22"/>
  <c r="AC11" i="22"/>
  <c r="AD11" i="22"/>
  <c r="AE11" i="22"/>
  <c r="AF11" i="22"/>
  <c r="AG11" i="22"/>
  <c r="AH11" i="22"/>
  <c r="AI11" i="22"/>
  <c r="AJ11" i="22"/>
  <c r="AK11" i="22"/>
  <c r="AL11" i="22"/>
  <c r="AM11" i="22"/>
  <c r="AN11" i="22"/>
  <c r="AO11" i="22"/>
  <c r="AC12" i="22"/>
  <c r="AD12" i="22"/>
  <c r="AE12" i="22"/>
  <c r="AF12" i="22"/>
  <c r="AG12" i="22"/>
  <c r="AH12" i="22"/>
  <c r="AI12" i="22"/>
  <c r="AJ12" i="22"/>
  <c r="AK12" i="22"/>
  <c r="AL12" i="22"/>
  <c r="AM12" i="22"/>
  <c r="AN12" i="22"/>
  <c r="AO12" i="22"/>
  <c r="AC13" i="22"/>
  <c r="AD13" i="22"/>
  <c r="AE13" i="22"/>
  <c r="AF13" i="22"/>
  <c r="AG13" i="22"/>
  <c r="AH13" i="22"/>
  <c r="AI13" i="22"/>
  <c r="AJ13" i="22"/>
  <c r="AK13" i="22"/>
  <c r="AL13" i="22"/>
  <c r="AM13" i="22"/>
  <c r="AN13" i="22"/>
  <c r="AO13" i="22"/>
  <c r="AC14" i="22"/>
  <c r="AD14" i="22"/>
  <c r="AE14" i="22"/>
  <c r="AF14" i="22"/>
  <c r="AG14" i="22"/>
  <c r="AH14" i="22"/>
  <c r="AI14" i="22"/>
  <c r="AJ14" i="22"/>
  <c r="AK14" i="22"/>
  <c r="AL14" i="22"/>
  <c r="AM14" i="22"/>
  <c r="AN14" i="22"/>
  <c r="AO14" i="22"/>
  <c r="AC15" i="22"/>
  <c r="AD15" i="22"/>
  <c r="AE15" i="22"/>
  <c r="AF15" i="22"/>
  <c r="AG15" i="22"/>
  <c r="AH15" i="22"/>
  <c r="AI15" i="22"/>
  <c r="AJ15" i="22"/>
  <c r="AK15" i="22"/>
  <c r="AL15" i="22"/>
  <c r="AM15" i="22"/>
  <c r="AN15" i="22"/>
  <c r="AO15" i="22"/>
  <c r="AC16" i="22"/>
  <c r="AD16" i="22"/>
  <c r="AE16" i="22"/>
  <c r="AF16" i="22"/>
  <c r="AG16" i="22"/>
  <c r="AH16" i="22"/>
  <c r="AI16" i="22"/>
  <c r="AJ16" i="22"/>
  <c r="AK16" i="22"/>
  <c r="AL16" i="22"/>
  <c r="AM16" i="22"/>
  <c r="AN16" i="22"/>
  <c r="AO16" i="22"/>
  <c r="AC17" i="22"/>
  <c r="AD17" i="22"/>
  <c r="AE17" i="22"/>
  <c r="AF17" i="22"/>
  <c r="AG17" i="22"/>
  <c r="AH17" i="22"/>
  <c r="AI17" i="22"/>
  <c r="AJ17" i="22"/>
  <c r="AK17" i="22"/>
  <c r="AL17" i="22"/>
  <c r="AM17" i="22"/>
  <c r="AN17" i="22"/>
  <c r="AO17" i="22"/>
  <c r="AC18" i="22"/>
  <c r="AD18" i="22"/>
  <c r="AE18" i="22"/>
  <c r="AF18" i="22"/>
  <c r="AG18" i="22"/>
  <c r="AH18" i="22"/>
  <c r="AI18" i="22"/>
  <c r="AJ18" i="22"/>
  <c r="AK18" i="22"/>
  <c r="AL18" i="22"/>
  <c r="AM18" i="22"/>
  <c r="AN18" i="22"/>
  <c r="AO18" i="22"/>
  <c r="AC19" i="22"/>
  <c r="AD19" i="22"/>
  <c r="AE19" i="22"/>
  <c r="AF19" i="22"/>
  <c r="AG19" i="22"/>
  <c r="AH19" i="22"/>
  <c r="AI19" i="22"/>
  <c r="AJ19" i="22"/>
  <c r="AK19" i="22"/>
  <c r="AL19" i="22"/>
  <c r="AM19" i="22"/>
  <c r="AN19" i="22"/>
  <c r="AO19" i="22"/>
  <c r="AC20" i="22"/>
  <c r="AD20" i="22"/>
  <c r="AE20" i="22"/>
  <c r="AF20" i="22"/>
  <c r="AG20" i="22"/>
  <c r="AH20" i="22"/>
  <c r="AI20" i="22"/>
  <c r="AJ20" i="22"/>
  <c r="AK20" i="22"/>
  <c r="AL20" i="22"/>
  <c r="AM20" i="22"/>
  <c r="AN20" i="22"/>
  <c r="AO20" i="22"/>
  <c r="AC21" i="22"/>
  <c r="AD21" i="22"/>
  <c r="AE21" i="22"/>
  <c r="AF21" i="22"/>
  <c r="AG21" i="22"/>
  <c r="AH21" i="22"/>
  <c r="AI21" i="22"/>
  <c r="AJ21" i="22"/>
  <c r="AK21" i="22"/>
  <c r="AL21" i="22"/>
  <c r="AM21" i="22"/>
  <c r="AN21" i="22"/>
  <c r="AO21" i="22"/>
  <c r="AC22" i="22"/>
  <c r="AD22" i="22"/>
  <c r="AE22" i="22"/>
  <c r="AF22" i="22"/>
  <c r="AG22" i="22"/>
  <c r="AH22" i="22"/>
  <c r="AI22" i="22"/>
  <c r="AJ22" i="22"/>
  <c r="AK22" i="22"/>
  <c r="AL22" i="22"/>
  <c r="AM22" i="22"/>
  <c r="AN22" i="22"/>
  <c r="AO22" i="22"/>
  <c r="AC23" i="22"/>
  <c r="AD23" i="22"/>
  <c r="AE23" i="22"/>
  <c r="AF23" i="22"/>
  <c r="AG23" i="22"/>
  <c r="AH23" i="22"/>
  <c r="AI23" i="22"/>
  <c r="AJ23" i="22"/>
  <c r="AK23" i="22"/>
  <c r="AL23" i="22"/>
  <c r="AM23" i="22"/>
  <c r="AN23" i="22"/>
  <c r="AO23" i="22"/>
  <c r="AC24" i="22"/>
  <c r="AD24" i="22"/>
  <c r="AE24" i="22"/>
  <c r="AF24" i="22"/>
  <c r="AG24" i="22"/>
  <c r="AH24" i="22"/>
  <c r="AI24" i="22"/>
  <c r="AJ24" i="22"/>
  <c r="AK24" i="22"/>
  <c r="AL24" i="22"/>
  <c r="AM24" i="22"/>
  <c r="AN24" i="22"/>
  <c r="AO24" i="22"/>
  <c r="AC25" i="22"/>
  <c r="AD25" i="22"/>
  <c r="AE25" i="22"/>
  <c r="AF25" i="22"/>
  <c r="AG25" i="22"/>
  <c r="AH25" i="22"/>
  <c r="AI25" i="22"/>
  <c r="AJ25" i="22"/>
  <c r="AK25" i="22"/>
  <c r="AL25" i="22"/>
  <c r="AM25" i="22"/>
  <c r="AN25" i="22"/>
  <c r="AO25" i="22"/>
  <c r="AC26" i="22"/>
  <c r="AD26" i="22"/>
  <c r="AE26" i="22"/>
  <c r="AF26" i="22"/>
  <c r="AG26" i="22"/>
  <c r="AH26" i="22"/>
  <c r="AI26" i="22"/>
  <c r="AJ26" i="22"/>
  <c r="AK26" i="22"/>
  <c r="AL26" i="22"/>
  <c r="AM26" i="22"/>
  <c r="AN26" i="22"/>
  <c r="AO26" i="22"/>
  <c r="AC27" i="22"/>
  <c r="AD27" i="22"/>
  <c r="AE27" i="22"/>
  <c r="AF27" i="22"/>
  <c r="AG27" i="22"/>
  <c r="AH27" i="22"/>
  <c r="AI27" i="22"/>
  <c r="AJ27" i="22"/>
  <c r="AK27" i="22"/>
  <c r="AL27" i="22"/>
  <c r="AM27" i="22"/>
  <c r="AN27" i="22"/>
  <c r="AO27" i="22"/>
  <c r="AC28" i="22"/>
  <c r="AD28" i="22"/>
  <c r="AE28" i="22"/>
  <c r="AF28" i="22"/>
  <c r="AG28" i="22"/>
  <c r="AH28" i="22"/>
  <c r="AI28" i="22"/>
  <c r="AJ28" i="22"/>
  <c r="AK28" i="22"/>
  <c r="AL28" i="22"/>
  <c r="AM28" i="22"/>
  <c r="AN28" i="22"/>
  <c r="AO28" i="22"/>
  <c r="AC29" i="22"/>
  <c r="AD29" i="22"/>
  <c r="AE29" i="22"/>
  <c r="AF29" i="22"/>
  <c r="AG29" i="22"/>
  <c r="AH29" i="22"/>
  <c r="AI29" i="22"/>
  <c r="AJ29" i="22"/>
  <c r="AK29" i="22"/>
  <c r="AL29" i="22"/>
  <c r="AM29" i="22"/>
  <c r="AN29" i="22"/>
  <c r="AO29" i="22"/>
  <c r="AC30" i="22"/>
  <c r="AD30" i="22"/>
  <c r="AE30" i="22"/>
  <c r="AF30" i="22"/>
  <c r="AG30" i="22"/>
  <c r="AH30" i="22"/>
  <c r="AI30" i="22"/>
  <c r="AJ30" i="22"/>
  <c r="AK30" i="22"/>
  <c r="AL30" i="22"/>
  <c r="AM30" i="22"/>
  <c r="AN30" i="22"/>
  <c r="AO30" i="22"/>
  <c r="AC31" i="22"/>
  <c r="AD31" i="22"/>
  <c r="AE31" i="22"/>
  <c r="AF31" i="22"/>
  <c r="AG31" i="22"/>
  <c r="AH31" i="22"/>
  <c r="AI31" i="22"/>
  <c r="AJ31" i="22"/>
  <c r="AK31" i="22"/>
  <c r="AL31" i="22"/>
  <c r="AM31" i="22"/>
  <c r="AN31" i="22"/>
  <c r="AO31" i="22"/>
  <c r="AC32" i="22"/>
  <c r="AD32" i="22"/>
  <c r="AE32" i="22"/>
  <c r="AF32" i="22"/>
  <c r="AG32" i="22"/>
  <c r="AH32" i="22"/>
  <c r="AI32" i="22"/>
  <c r="AJ32" i="22"/>
  <c r="AK32" i="22"/>
  <c r="AL32" i="22"/>
  <c r="AM32" i="22"/>
  <c r="AN32" i="22"/>
  <c r="AO32" i="22"/>
  <c r="AC33" i="22"/>
  <c r="AD33" i="22"/>
  <c r="AE33" i="22"/>
  <c r="AF33" i="22"/>
  <c r="AG33" i="22"/>
  <c r="AH33" i="22"/>
  <c r="AI33" i="22"/>
  <c r="AJ33" i="22"/>
  <c r="AK33" i="22"/>
  <c r="AL33" i="22"/>
  <c r="AM33" i="22"/>
  <c r="AN33" i="22"/>
  <c r="AO33" i="22"/>
  <c r="AC34" i="22"/>
  <c r="AD34" i="22"/>
  <c r="AE34" i="22"/>
  <c r="AF34" i="22"/>
  <c r="AG34" i="22"/>
  <c r="AH34" i="22"/>
  <c r="AI34" i="22"/>
  <c r="AJ34" i="22"/>
  <c r="AK34" i="22"/>
  <c r="AL34" i="22"/>
  <c r="AM34" i="22"/>
  <c r="AN34" i="22"/>
  <c r="AO34" i="22"/>
  <c r="AC35" i="22"/>
  <c r="AD35" i="22"/>
  <c r="AE35" i="22"/>
  <c r="AF35" i="22"/>
  <c r="AG35" i="22"/>
  <c r="AH35" i="22"/>
  <c r="AI35" i="22"/>
  <c r="AJ35" i="22"/>
  <c r="AK35" i="22"/>
  <c r="AL35" i="22"/>
  <c r="AM35" i="22"/>
  <c r="AN35" i="22"/>
  <c r="AO35" i="22"/>
  <c r="AC36" i="22"/>
  <c r="AD36" i="22"/>
  <c r="AE36" i="22"/>
  <c r="AF36" i="22"/>
  <c r="AG36" i="22"/>
  <c r="AH36" i="22"/>
  <c r="AI36" i="22"/>
  <c r="AJ36" i="22"/>
  <c r="AK36" i="22"/>
  <c r="AL36" i="22"/>
  <c r="AM36" i="22"/>
  <c r="AN36" i="22"/>
  <c r="AO36" i="22"/>
  <c r="AC37" i="22"/>
  <c r="AD37" i="22"/>
  <c r="AE37" i="22"/>
  <c r="AF37" i="22"/>
  <c r="AG37" i="22"/>
  <c r="AH37" i="22"/>
  <c r="AI37" i="22"/>
  <c r="AJ37" i="22"/>
  <c r="AK37" i="22"/>
  <c r="AL37" i="22"/>
  <c r="AM37" i="22"/>
  <c r="AN37" i="22"/>
  <c r="AO37" i="22"/>
  <c r="AC38" i="22"/>
  <c r="AD38" i="22"/>
  <c r="AE38" i="22"/>
  <c r="AF38" i="22"/>
  <c r="AG38" i="22"/>
  <c r="AH38" i="22"/>
  <c r="AI38" i="22"/>
  <c r="AJ38" i="22"/>
  <c r="AK38" i="22"/>
  <c r="AL38" i="22"/>
  <c r="AM38" i="22"/>
  <c r="AN38" i="22"/>
  <c r="AO38" i="22"/>
  <c r="AC39" i="22"/>
  <c r="AD39" i="22"/>
  <c r="AE39" i="22"/>
  <c r="AF39" i="22"/>
  <c r="AG39" i="22"/>
  <c r="AH39" i="22"/>
  <c r="AI39" i="22"/>
  <c r="AJ39" i="22"/>
  <c r="AK39" i="22"/>
  <c r="AL39" i="22"/>
  <c r="AM39" i="22"/>
  <c r="AN39" i="22"/>
  <c r="AO39" i="22"/>
  <c r="AC40" i="22"/>
  <c r="AD40" i="22"/>
  <c r="AE40" i="22"/>
  <c r="AF40" i="22"/>
  <c r="AG40" i="22"/>
  <c r="AH40" i="22"/>
  <c r="AI40" i="22"/>
  <c r="AJ40" i="22"/>
  <c r="AK40" i="22"/>
  <c r="AL40" i="22"/>
  <c r="AM40" i="22"/>
  <c r="AN40" i="22"/>
  <c r="AO40" i="22"/>
  <c r="AC41" i="22"/>
  <c r="AD41" i="22"/>
  <c r="AE41" i="22"/>
  <c r="AF41" i="22"/>
  <c r="AG41" i="22"/>
  <c r="AH41" i="22"/>
  <c r="AI41" i="22"/>
  <c r="AJ41" i="22"/>
  <c r="AK41" i="22"/>
  <c r="AL41" i="22"/>
  <c r="AM41" i="22"/>
  <c r="AN41" i="22"/>
  <c r="AO41" i="22"/>
  <c r="AC42" i="22"/>
  <c r="AD42" i="22"/>
  <c r="AE42" i="22"/>
  <c r="AF42" i="22"/>
  <c r="AG42" i="22"/>
  <c r="AH42" i="22"/>
  <c r="AI42" i="22"/>
  <c r="AJ42" i="22"/>
  <c r="AK42" i="22"/>
  <c r="AL42" i="22"/>
  <c r="AM42" i="22"/>
  <c r="AN42" i="22"/>
  <c r="AO42" i="22"/>
  <c r="AC43" i="22"/>
  <c r="AD43" i="22"/>
  <c r="AE43" i="22"/>
  <c r="AF43" i="22"/>
  <c r="AG43" i="22"/>
  <c r="AH43" i="22"/>
  <c r="AI43" i="22"/>
  <c r="AJ43" i="22"/>
  <c r="AK43" i="22"/>
  <c r="AL43" i="22"/>
  <c r="AM43" i="22"/>
  <c r="AN43" i="22"/>
  <c r="AO43" i="22"/>
  <c r="AC44" i="22"/>
  <c r="AD44" i="22"/>
  <c r="AE44" i="22"/>
  <c r="AF44" i="22"/>
  <c r="AG44" i="22"/>
  <c r="AH44" i="22"/>
  <c r="AI44" i="22"/>
  <c r="AJ44" i="22"/>
  <c r="AK44" i="22"/>
  <c r="AL44" i="22"/>
  <c r="AM44" i="22"/>
  <c r="AN44" i="22"/>
  <c r="AO44" i="22"/>
  <c r="AC45" i="22"/>
  <c r="AD45" i="22"/>
  <c r="AE45" i="22"/>
  <c r="AF45" i="22"/>
  <c r="AG45" i="22"/>
  <c r="AH45" i="22"/>
  <c r="AI45" i="22"/>
  <c r="AJ45" i="22"/>
  <c r="AK45" i="22"/>
  <c r="AL45" i="22"/>
  <c r="AM45" i="22"/>
  <c r="AN45" i="22"/>
  <c r="AO45" i="22"/>
  <c r="AC46" i="22"/>
  <c r="AD46" i="22"/>
  <c r="AE46" i="22"/>
  <c r="AF46" i="22"/>
  <c r="AG46" i="22"/>
  <c r="AH46" i="22"/>
  <c r="AI46" i="22"/>
  <c r="AJ46" i="22"/>
  <c r="AK46" i="22"/>
  <c r="AL46" i="22"/>
  <c r="AM46" i="22"/>
  <c r="AN46" i="22"/>
  <c r="AO46" i="22"/>
  <c r="AC47" i="22"/>
  <c r="AD47" i="22"/>
  <c r="AE47" i="22"/>
  <c r="AF47" i="22"/>
  <c r="AG47" i="22"/>
  <c r="AH47" i="22"/>
  <c r="AI47" i="22"/>
  <c r="AJ47" i="22"/>
  <c r="AK47" i="22"/>
  <c r="AL47" i="22"/>
  <c r="AM47" i="22"/>
  <c r="AN47" i="22"/>
  <c r="AO47" i="22"/>
  <c r="AC48" i="22"/>
  <c r="AD48" i="22"/>
  <c r="AE48" i="22"/>
  <c r="AF48" i="22"/>
  <c r="AG48" i="22"/>
  <c r="AH48" i="22"/>
  <c r="AI48" i="22"/>
  <c r="AJ48" i="22"/>
  <c r="AK48" i="22"/>
  <c r="AL48" i="22"/>
  <c r="AM48" i="22"/>
  <c r="AN48" i="22"/>
  <c r="AO48" i="22"/>
  <c r="AC49" i="22"/>
  <c r="AD49" i="22"/>
  <c r="AE49" i="22"/>
  <c r="AF49" i="22"/>
  <c r="AG49" i="22"/>
  <c r="AH49" i="22"/>
  <c r="AI49" i="22"/>
  <c r="AJ49" i="22"/>
  <c r="AK49" i="22"/>
  <c r="AL49" i="22"/>
  <c r="AM49" i="22"/>
  <c r="AN49" i="22"/>
  <c r="AO49" i="22"/>
  <c r="AK52" i="22" l="1"/>
  <c r="AG52" i="22"/>
  <c r="AM51" i="22"/>
  <c r="AI51" i="22"/>
  <c r="AN50" i="22"/>
  <c r="AF50" i="22"/>
  <c r="AN51" i="22"/>
  <c r="AJ51" i="22"/>
  <c r="AF51" i="22"/>
  <c r="AO51" i="22"/>
  <c r="AK51" i="22"/>
  <c r="AG51" i="22"/>
  <c r="AC51" i="22"/>
  <c r="AL51" i="22"/>
  <c r="AH51" i="22"/>
  <c r="AD51" i="22"/>
  <c r="AN52" i="22"/>
  <c r="AJ52" i="22"/>
  <c r="AF52" i="22"/>
  <c r="AO50" i="22"/>
  <c r="AK50" i="22"/>
  <c r="AG50" i="22"/>
  <c r="AC50" i="22"/>
  <c r="AL52" i="22"/>
  <c r="AH52" i="22"/>
  <c r="AD52" i="22"/>
  <c r="AM52" i="22"/>
  <c r="AI52" i="22"/>
  <c r="AE52" i="22"/>
  <c r="AO52" i="22"/>
  <c r="AC52" i="22"/>
  <c r="AE51" i="22"/>
  <c r="AJ50" i="22"/>
  <c r="AH50" i="22"/>
  <c r="AJ50" i="21"/>
  <c r="AL50" i="20"/>
  <c r="AD50" i="20"/>
  <c r="AE50" i="22"/>
  <c r="AI50" i="22"/>
  <c r="AM50" i="22"/>
  <c r="AL50" i="21"/>
  <c r="AH50" i="21"/>
  <c r="AD50" i="21"/>
  <c r="AM50" i="21"/>
  <c r="AI50" i="21"/>
  <c r="AE50" i="21"/>
  <c r="AD50" i="22"/>
  <c r="AL50" i="22"/>
  <c r="AN50" i="21"/>
  <c r="AF50" i="21"/>
  <c r="AH50" i="20"/>
  <c r="AM50" i="20"/>
  <c r="AI50" i="20"/>
  <c r="AE50" i="20"/>
  <c r="AM51" i="20"/>
  <c r="AI51" i="20"/>
  <c r="AE51" i="20"/>
  <c r="AL51" i="20"/>
  <c r="AH51" i="20"/>
  <c r="AD51" i="20"/>
  <c r="AO51" i="20"/>
  <c r="AK51" i="20"/>
  <c r="AG51" i="20"/>
  <c r="AC51" i="20"/>
  <c r="AN51" i="20"/>
  <c r="AJ51" i="20"/>
  <c r="AF51" i="20"/>
  <c r="AO52" i="20"/>
  <c r="AK52" i="20"/>
  <c r="AG52" i="20"/>
  <c r="AC52" i="20"/>
  <c r="AN52" i="20"/>
  <c r="AJ52" i="20"/>
  <c r="AF52" i="20"/>
  <c r="AF50" i="20"/>
  <c r="AJ50" i="20"/>
  <c r="AN50" i="20"/>
  <c r="AD52" i="20"/>
  <c r="AH52" i="20"/>
  <c r="AL52" i="20"/>
  <c r="AC50" i="20"/>
  <c r="AG50" i="20"/>
  <c r="AK50" i="20"/>
  <c r="AO50" i="20"/>
  <c r="AE52" i="20"/>
  <c r="AI52" i="20"/>
  <c r="AM52" i="20"/>
  <c r="AM51" i="21"/>
  <c r="AI51" i="21"/>
  <c r="AE51" i="21"/>
  <c r="AL51" i="21"/>
  <c r="AH51" i="21"/>
  <c r="AD51" i="21"/>
  <c r="AO51" i="21"/>
  <c r="AK51" i="21"/>
  <c r="AG51" i="21"/>
  <c r="AC51" i="21"/>
  <c r="AN51" i="21"/>
  <c r="AJ51" i="21"/>
  <c r="AF51" i="21"/>
  <c r="AN52" i="21"/>
  <c r="AJ52" i="21"/>
  <c r="AF52" i="21"/>
  <c r="AO52" i="21"/>
  <c r="AK52" i="21"/>
  <c r="AG52" i="21"/>
  <c r="AC52" i="21"/>
  <c r="AL52" i="21"/>
  <c r="AH52" i="21"/>
  <c r="AD52" i="21"/>
  <c r="AC50" i="21"/>
  <c r="AG50" i="21"/>
  <c r="AK50" i="21"/>
  <c r="AO50" i="21"/>
  <c r="AE52" i="21"/>
  <c r="AI52" i="21"/>
  <c r="AM52" i="21"/>
</calcChain>
</file>

<file path=xl/sharedStrings.xml><?xml version="1.0" encoding="utf-8"?>
<sst xmlns="http://schemas.openxmlformats.org/spreadsheetml/2006/main" count="2042" uniqueCount="106">
  <si>
    <t>Urbano</t>
  </si>
  <si>
    <t>Rural</t>
  </si>
  <si>
    <t>Edad</t>
  </si>
  <si>
    <t>Año</t>
  </si>
  <si>
    <t>Sexo</t>
  </si>
  <si>
    <t>Comuna Manrique</t>
  </si>
  <si>
    <t>Comuna Santa Cruz</t>
  </si>
  <si>
    <t>Comuna Popular</t>
  </si>
  <si>
    <t>Comuna Aranjuez</t>
  </si>
  <si>
    <t>Comuna Castilla</t>
  </si>
  <si>
    <t>Comuna Doce De Octubre</t>
  </si>
  <si>
    <t>Comuna La Candelaria</t>
  </si>
  <si>
    <t>Comuna La América</t>
  </si>
  <si>
    <t>Comuna Laureles - Estadio</t>
  </si>
  <si>
    <t>Comuna San Javier</t>
  </si>
  <si>
    <t>Comuna El Poblado</t>
  </si>
  <si>
    <t>Comuna Guayabal</t>
  </si>
  <si>
    <t>Comuna Belén</t>
  </si>
  <si>
    <t>Corregimimento San Sebastián de Palmitas</t>
  </si>
  <si>
    <t>Corregimiento San Cristóbal</t>
  </si>
  <si>
    <t>Corregimiento San Antonio De Prado</t>
  </si>
  <si>
    <t>Corregimiento Santa Elena</t>
  </si>
  <si>
    <t>Proyecciones Medellín Por Sexo y Edad Quinquenal 2018 - 2030</t>
  </si>
  <si>
    <t>Total Hombre</t>
  </si>
  <si>
    <t>Total Mujer</t>
  </si>
  <si>
    <t>Total general</t>
  </si>
  <si>
    <t>Comuna Buenos Aires</t>
  </si>
  <si>
    <t>Hombres</t>
  </si>
  <si>
    <t>0 a 4</t>
  </si>
  <si>
    <t>5 a 9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</si>
  <si>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</si>
  <si>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</si>
  <si>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</si>
  <si>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</si>
  <si>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</si>
  <si>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</si>
  <si>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</si>
  <si>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</si>
  <si>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</si>
  <si>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</si>
  <si>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</si>
  <si>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</si>
  <si>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a 74</t>
  </si>
  <si>
    <t>75 a 79</t>
  </si>
  <si>
    <t>80 a 84</t>
  </si>
  <si>
    <t>85 a 89</t>
  </si>
  <si>
    <t>90 a 95</t>
  </si>
  <si>
    <t>95 a 99</t>
  </si>
  <si>
    <t>100+</t>
  </si>
  <si>
    <t>Mujeres</t>
  </si>
  <si>
    <t>Proyecciones Medellín Por Sexo y Edad Simple 2018 - 2030</t>
  </si>
  <si>
    <t>Comuna Villa Hermosa</t>
  </si>
  <si>
    <t>Comuna Robledo</t>
  </si>
  <si>
    <t>Corregimiento Altavista</t>
  </si>
  <si>
    <t>Comunas</t>
  </si>
  <si>
    <t>Popular</t>
  </si>
  <si>
    <t>Santa Cruz</t>
  </si>
  <si>
    <t>Manrique</t>
  </si>
  <si>
    <t>Aranjuez</t>
  </si>
  <si>
    <t>Castilla</t>
  </si>
  <si>
    <t>Doce De Octubre</t>
  </si>
  <si>
    <t>Robledo</t>
  </si>
  <si>
    <t>Villa Hermosa</t>
  </si>
  <si>
    <t>Buenos Aires</t>
  </si>
  <si>
    <t>La Candelaria</t>
  </si>
  <si>
    <t>Laureles - Estadio</t>
  </si>
  <si>
    <t>La América</t>
  </si>
  <si>
    <t>San Javier</t>
  </si>
  <si>
    <t>El Poblado</t>
  </si>
  <si>
    <t>Guayabal</t>
  </si>
  <si>
    <t>Belén</t>
  </si>
  <si>
    <t>San Cristóbal</t>
  </si>
  <si>
    <t>Altavista</t>
  </si>
  <si>
    <t>San Antonio de Prado</t>
  </si>
  <si>
    <t>Santa Elena</t>
  </si>
  <si>
    <t>San Sebastián De Palmitas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</si>
  <si>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</si>
  <si>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</si>
  <si>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</si>
  <si>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</si>
  <si>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</si>
  <si>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</si>
  <si>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</si>
  <si>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</si>
  <si>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</si>
  <si>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</si>
  <si>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</si>
  <si>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</si>
  <si>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</si>
  <si>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</si>
  <si>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</si>
  <si>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</si>
  <si>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Corregimientos</t>
  </si>
  <si>
    <t>50.</t>
  </si>
  <si>
    <t>60.</t>
  </si>
  <si>
    <t>70.</t>
  </si>
  <si>
    <t>80.</t>
  </si>
  <si>
    <t>90.</t>
  </si>
  <si>
    <t>90 a 94</t>
  </si>
  <si>
    <t>Proyecciones de Población Medellín Por Sexo y Edad Quinquenal 2018 - 2030</t>
  </si>
  <si>
    <t>Proyecciones de Población de Medellín Por Sexo y Edad Quinquenal 2018 - 2030</t>
  </si>
  <si>
    <t>Proyecciones de población de Medellín Por Sexo y Edad Quinquenal 2018 - 2030</t>
  </si>
  <si>
    <t>Total</t>
  </si>
  <si>
    <t>Expansíón Urbana</t>
  </si>
  <si>
    <t>Fuente: DANE.</t>
  </si>
  <si>
    <t>Contrato interadministrativo No. 4600085225 de 2020, Dane - Municipio de Medellín, Base de proyección Censo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</si>
</sst>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egoe UI"/>
      <family val="2"/>
      <charset val="204"/>
    </font>
    <font>
      <sz val="9"/>
      <name val="Segoe UI"/>
      <family val="2"/>
      <charset val="204"/>
    </font>
    <font>
      <b/>
      <sz val="9"/>
      <name val="Segoe UI"/>
      <family val="2"/>
      <charset val="204"/>
    </font>
    <font>
      <b/>
      <sz val="9"/>
      <color theme="1"/>
      <name val="Segoe UI"/>
      <family val="2"/>
      <charset val="204"/>
    </font>
    <font>
      <b/>
      <sz val="14"/>
      <color theme="0"/>
      <name val="Segoe UI"/>
      <family val="2"/>
      <charset val="204"/>
    </font>
    <font>
      <u/>
      <sz val="10"/>
      <color indexed="12"/>
      <name val="Arial"/>
      <family val="2"/>
    </font>
    <font>
      <b/>
      <sz val="14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B6004B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sz val="11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Segoe UI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rgb="FFE8E8E8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 applyAlignment="1">
      <alignment horizontal="center"/>
    </xf>
    <xf numFmtId="1" fontId="4" fillId="0" borderId="0" xfId="1" applyNumberFormat="1" applyFont="1" applyFill="1" applyBorder="1" applyAlignment="1"/>
    <xf numFmtId="1" fontId="4" fillId="2" borderId="0" xfId="1" applyNumberFormat="1" applyFont="1" applyFill="1" applyBorder="1" applyAlignment="1"/>
    <xf numFmtId="1" fontId="3" fillId="0" borderId="0" xfId="0" applyNumberFormat="1" applyFont="1" applyBorder="1"/>
    <xf numFmtId="1" fontId="3" fillId="0" borderId="2" xfId="0" applyNumberFormat="1" applyFont="1" applyBorder="1"/>
    <xf numFmtId="1" fontId="4" fillId="2" borderId="2" xfId="1" applyNumberFormat="1" applyFont="1" applyFill="1" applyBorder="1" applyAlignment="1"/>
    <xf numFmtId="1" fontId="4" fillId="0" borderId="4" xfId="1" applyNumberFormat="1" applyFont="1" applyFill="1" applyBorder="1" applyAlignment="1"/>
    <xf numFmtId="1" fontId="3" fillId="0" borderId="4" xfId="0" applyNumberFormat="1" applyFont="1" applyBorder="1"/>
    <xf numFmtId="1" fontId="3" fillId="0" borderId="5" xfId="0" applyNumberFormat="1" applyFont="1" applyBorder="1"/>
    <xf numFmtId="0" fontId="5" fillId="0" borderId="6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/>
    </xf>
    <xf numFmtId="0" fontId="6" fillId="0" borderId="7" xfId="0" applyFont="1" applyFill="1" applyBorder="1"/>
    <xf numFmtId="0" fontId="6" fillId="0" borderId="8" xfId="0" applyFont="1" applyFill="1" applyBorder="1"/>
    <xf numFmtId="0" fontId="6" fillId="7" borderId="9" xfId="0" applyFont="1" applyFill="1" applyBorder="1" applyAlignment="1">
      <alignment horizontal="left"/>
    </xf>
    <xf numFmtId="3" fontId="6" fillId="7" borderId="7" xfId="0" applyNumberFormat="1" applyFont="1" applyFill="1" applyBorder="1"/>
    <xf numFmtId="3" fontId="6" fillId="7" borderId="8" xfId="0" applyNumberFormat="1" applyFont="1" applyFill="1" applyBorder="1"/>
    <xf numFmtId="0" fontId="6" fillId="7" borderId="3" xfId="0" applyFont="1" applyFill="1" applyBorder="1" applyAlignment="1">
      <alignment horizontal="left"/>
    </xf>
    <xf numFmtId="3" fontId="6" fillId="7" borderId="4" xfId="0" applyNumberFormat="1" applyFont="1" applyFill="1" applyBorder="1"/>
    <xf numFmtId="3" fontId="6" fillId="7" borderId="5" xfId="0" applyNumberFormat="1" applyFont="1" applyFill="1" applyBorder="1"/>
    <xf numFmtId="0" fontId="6" fillId="8" borderId="3" xfId="0" applyFont="1" applyFill="1" applyBorder="1" applyAlignment="1">
      <alignment horizontal="left"/>
    </xf>
    <xf numFmtId="3" fontId="6" fillId="8" borderId="4" xfId="0" applyNumberFormat="1" applyFont="1" applyFill="1" applyBorder="1"/>
    <xf numFmtId="3" fontId="6" fillId="8" borderId="5" xfId="0" applyNumberFormat="1" applyFont="1" applyFill="1" applyBorder="1"/>
    <xf numFmtId="1" fontId="4" fillId="0" borderId="6" xfId="1" applyNumberFormat="1" applyFont="1" applyFill="1" applyBorder="1" applyAlignment="1"/>
    <xf numFmtId="1" fontId="4" fillId="0" borderId="12" xfId="1" applyNumberFormat="1" applyFont="1" applyFill="1" applyBorder="1" applyAlignment="1"/>
    <xf numFmtId="1" fontId="4" fillId="0" borderId="13" xfId="1" applyNumberFormat="1" applyFont="1" applyFill="1" applyBorder="1" applyAlignment="1"/>
    <xf numFmtId="1" fontId="4" fillId="2" borderId="1" xfId="1" applyNumberFormat="1" applyFont="1" applyFill="1" applyBorder="1" applyAlignment="1"/>
    <xf numFmtId="1" fontId="4" fillId="2" borderId="11" xfId="1" applyNumberFormat="1" applyFont="1" applyFill="1" applyBorder="1" applyAlignment="1"/>
    <xf numFmtId="1" fontId="4" fillId="0" borderId="1" xfId="1" applyNumberFormat="1" applyFont="1" applyFill="1" applyBorder="1" applyAlignment="1"/>
    <xf numFmtId="1" fontId="4" fillId="0" borderId="11" xfId="1" applyNumberFormat="1" applyFont="1" applyFill="1" applyBorder="1" applyAlignment="1"/>
    <xf numFmtId="1" fontId="4" fillId="0" borderId="3" xfId="1" applyNumberFormat="1" applyFont="1" applyFill="1" applyBorder="1" applyAlignment="1"/>
    <xf numFmtId="1" fontId="4" fillId="0" borderId="15" xfId="1" applyNumberFormat="1" applyFont="1" applyFill="1" applyBorder="1" applyAlignment="1"/>
    <xf numFmtId="1" fontId="4" fillId="2" borderId="3" xfId="1" applyNumberFormat="1" applyFont="1" applyFill="1" applyBorder="1" applyAlignment="1"/>
    <xf numFmtId="1" fontId="4" fillId="2" borderId="15" xfId="1" applyNumberFormat="1" applyFont="1" applyFill="1" applyBorder="1" applyAlignment="1"/>
    <xf numFmtId="1" fontId="4" fillId="2" borderId="4" xfId="1" applyNumberFormat="1" applyFont="1" applyFill="1" applyBorder="1" applyAlignment="1"/>
    <xf numFmtId="1" fontId="4" fillId="2" borderId="5" xfId="1" applyNumberFormat="1" applyFont="1" applyFill="1" applyBorder="1" applyAlignment="1"/>
    <xf numFmtId="0" fontId="0" fillId="0" borderId="0" xfId="0" applyFill="1" applyBorder="1"/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/>
    <xf numFmtId="0" fontId="6" fillId="0" borderId="14" xfId="0" applyFont="1" applyFill="1" applyBorder="1"/>
    <xf numFmtId="1" fontId="3" fillId="0" borderId="13" xfId="0" applyNumberFormat="1" applyFont="1" applyBorder="1"/>
    <xf numFmtId="1" fontId="3" fillId="0" borderId="14" xfId="0" applyNumberFormat="1" applyFont="1" applyBorder="1"/>
    <xf numFmtId="0" fontId="0" fillId="0" borderId="0" xfId="0" applyBorder="1"/>
    <xf numFmtId="0" fontId="1" fillId="0" borderId="0" xfId="0" applyFont="1" applyFill="1" applyAlignment="1">
      <alignment horizontal="center"/>
    </xf>
    <xf numFmtId="1" fontId="4" fillId="0" borderId="0" xfId="1" applyNumberFormat="1" applyFont="1" applyFill="1" applyBorder="1" applyAlignment="1"/>
    <xf numFmtId="1" fontId="4" fillId="2" borderId="0" xfId="1" applyNumberFormat="1" applyFont="1" applyFill="1" applyBorder="1" applyAlignment="1"/>
    <xf numFmtId="1" fontId="4" fillId="2" borderId="2" xfId="1" applyNumberFormat="1" applyFont="1" applyFill="1" applyBorder="1" applyAlignment="1"/>
    <xf numFmtId="1" fontId="4" fillId="0" borderId="4" xfId="1" applyNumberFormat="1" applyFont="1" applyFill="1" applyBorder="1" applyAlignment="1"/>
    <xf numFmtId="3" fontId="6" fillId="7" borderId="4" xfId="0" applyNumberFormat="1" applyFont="1" applyFill="1" applyBorder="1"/>
    <xf numFmtId="3" fontId="6" fillId="7" borderId="5" xfId="0" applyNumberFormat="1" applyFont="1" applyFill="1" applyBorder="1"/>
    <xf numFmtId="3" fontId="6" fillId="8" borderId="4" xfId="0" applyNumberFormat="1" applyFont="1" applyFill="1" applyBorder="1"/>
    <xf numFmtId="3" fontId="6" fillId="8" borderId="5" xfId="0" applyNumberFormat="1" applyFont="1" applyFill="1" applyBorder="1"/>
    <xf numFmtId="1" fontId="4" fillId="0" borderId="13" xfId="1" applyNumberFormat="1" applyFont="1" applyFill="1" applyBorder="1" applyAlignment="1"/>
    <xf numFmtId="1" fontId="4" fillId="2" borderId="4" xfId="1" applyNumberFormat="1" applyFont="1" applyFill="1" applyBorder="1" applyAlignment="1"/>
    <xf numFmtId="1" fontId="4" fillId="2" borderId="5" xfId="1" applyNumberFormat="1" applyFont="1" applyFill="1" applyBorder="1" applyAlignment="1"/>
    <xf numFmtId="3" fontId="6" fillId="7" borderId="15" xfId="0" applyNumberFormat="1" applyFont="1" applyFill="1" applyBorder="1"/>
    <xf numFmtId="3" fontId="6" fillId="8" borderId="15" xfId="0" applyNumberFormat="1" applyFont="1" applyFill="1" applyBorder="1"/>
    <xf numFmtId="164" fontId="0" fillId="0" borderId="0" xfId="0" applyNumberFormat="1" applyFill="1" applyBorder="1"/>
    <xf numFmtId="164" fontId="0" fillId="0" borderId="0" xfId="0" applyNumberFormat="1"/>
    <xf numFmtId="3" fontId="4" fillId="0" borderId="12" xfId="1" applyNumberFormat="1" applyFont="1" applyFill="1" applyBorder="1" applyAlignment="1"/>
    <xf numFmtId="3" fontId="4" fillId="0" borderId="13" xfId="1" applyNumberFormat="1" applyFont="1" applyFill="1" applyBorder="1" applyAlignment="1"/>
    <xf numFmtId="3" fontId="4" fillId="0" borderId="14" xfId="1" applyNumberFormat="1" applyFont="1" applyFill="1" applyBorder="1" applyAlignment="1"/>
    <xf numFmtId="3" fontId="4" fillId="2" borderId="11" xfId="1" applyNumberFormat="1" applyFont="1" applyFill="1" applyBorder="1" applyAlignment="1"/>
    <xf numFmtId="3" fontId="4" fillId="2" borderId="0" xfId="1" applyNumberFormat="1" applyFont="1" applyFill="1" applyBorder="1" applyAlignment="1"/>
    <xf numFmtId="3" fontId="4" fillId="2" borderId="2" xfId="1" applyNumberFormat="1" applyFont="1" applyFill="1" applyBorder="1" applyAlignment="1"/>
    <xf numFmtId="3" fontId="4" fillId="0" borderId="11" xfId="1" applyNumberFormat="1" applyFont="1" applyFill="1" applyBorder="1" applyAlignment="1"/>
    <xf numFmtId="3" fontId="4" fillId="0" borderId="0" xfId="1" applyNumberFormat="1" applyFont="1" applyFill="1" applyBorder="1" applyAlignment="1"/>
    <xf numFmtId="3" fontId="4" fillId="0" borderId="2" xfId="1" applyNumberFormat="1" applyFont="1" applyFill="1" applyBorder="1" applyAlignment="1"/>
    <xf numFmtId="3" fontId="4" fillId="0" borderId="15" xfId="1" applyNumberFormat="1" applyFont="1" applyFill="1" applyBorder="1" applyAlignment="1"/>
    <xf numFmtId="3" fontId="4" fillId="0" borderId="4" xfId="1" applyNumberFormat="1" applyFont="1" applyFill="1" applyBorder="1" applyAlignment="1"/>
    <xf numFmtId="3" fontId="4" fillId="0" borderId="5" xfId="1" applyNumberFormat="1" applyFont="1" applyFill="1" applyBorder="1" applyAlignment="1"/>
    <xf numFmtId="3" fontId="4" fillId="2" borderId="15" xfId="1" applyNumberFormat="1" applyFont="1" applyFill="1" applyBorder="1" applyAlignment="1"/>
    <xf numFmtId="3" fontId="4" fillId="2" borderId="4" xfId="1" applyNumberFormat="1" applyFont="1" applyFill="1" applyBorder="1" applyAlignment="1"/>
    <xf numFmtId="3" fontId="4" fillId="2" borderId="5" xfId="1" applyNumberFormat="1" applyFont="1" applyFill="1" applyBorder="1" applyAlignment="1"/>
    <xf numFmtId="1" fontId="0" fillId="0" borderId="0" xfId="0" applyNumberFormat="1"/>
    <xf numFmtId="3" fontId="3" fillId="0" borderId="13" xfId="0" applyNumberFormat="1" applyFont="1" applyBorder="1"/>
    <xf numFmtId="3" fontId="3" fillId="0" borderId="14" xfId="0" applyNumberFormat="1" applyFon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0" xfId="0" applyNumberFormat="1" applyBorder="1"/>
    <xf numFmtId="3" fontId="0" fillId="0" borderId="2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12" xfId="0" applyNumberFormat="1" applyBorder="1"/>
    <xf numFmtId="3" fontId="0" fillId="0" borderId="11" xfId="0" applyNumberFormat="1" applyBorder="1"/>
    <xf numFmtId="3" fontId="0" fillId="0" borderId="15" xfId="0" applyNumberFormat="1" applyBorder="1"/>
    <xf numFmtId="0" fontId="0" fillId="0" borderId="0" xfId="0" applyFont="1"/>
    <xf numFmtId="49" fontId="11" fillId="5" borderId="10" xfId="0" applyNumberFormat="1" applyFont="1" applyFill="1" applyBorder="1" applyAlignment="1">
      <alignment horizontal="right" vertical="center"/>
    </xf>
    <xf numFmtId="0" fontId="12" fillId="5" borderId="4" xfId="2" quotePrefix="1" applyFont="1" applyFill="1" applyBorder="1" applyAlignment="1" applyProtection="1">
      <alignment vertical="center"/>
    </xf>
    <xf numFmtId="0" fontId="12" fillId="5" borderId="7" xfId="2" quotePrefix="1" applyFont="1" applyFill="1" applyBorder="1" applyAlignment="1" applyProtection="1">
      <alignment vertical="center"/>
    </xf>
    <xf numFmtId="0" fontId="13" fillId="5" borderId="7" xfId="0" applyFont="1" applyFill="1" applyBorder="1" applyAlignment="1">
      <alignment vertical="center"/>
    </xf>
    <xf numFmtId="0" fontId="13" fillId="5" borderId="8" xfId="0" applyFont="1" applyFill="1" applyBorder="1" applyAlignment="1">
      <alignment vertical="center"/>
    </xf>
    <xf numFmtId="0" fontId="13" fillId="5" borderId="4" xfId="0" applyFont="1" applyFill="1" applyBorder="1" applyAlignment="1">
      <alignment vertical="center"/>
    </xf>
    <xf numFmtId="0" fontId="13" fillId="5" borderId="5" xfId="0" applyFont="1" applyFill="1" applyBorder="1" applyAlignment="1">
      <alignment vertical="center"/>
    </xf>
    <xf numFmtId="49" fontId="11" fillId="5" borderId="11" xfId="0" applyNumberFormat="1" applyFont="1" applyFill="1" applyBorder="1" applyAlignment="1">
      <alignment horizontal="right" vertical="center"/>
    </xf>
    <xf numFmtId="0" fontId="13" fillId="5" borderId="0" xfId="0" applyFont="1" applyFill="1" applyBorder="1" applyAlignment="1">
      <alignment vertical="center"/>
    </xf>
    <xf numFmtId="0" fontId="13" fillId="5" borderId="2" xfId="0" applyFont="1" applyFill="1" applyBorder="1" applyAlignment="1">
      <alignment vertical="center"/>
    </xf>
    <xf numFmtId="49" fontId="11" fillId="5" borderId="15" xfId="0" applyNumberFormat="1" applyFont="1" applyFill="1" applyBorder="1" applyAlignment="1">
      <alignment horizontal="right" vertical="center"/>
    </xf>
    <xf numFmtId="49" fontId="14" fillId="4" borderId="15" xfId="0" applyNumberFormat="1" applyFont="1" applyFill="1" applyBorder="1"/>
    <xf numFmtId="0" fontId="15" fillId="4" borderId="4" xfId="0" applyFont="1" applyFill="1" applyBorder="1"/>
    <xf numFmtId="0" fontId="15" fillId="4" borderId="5" xfId="0" applyFont="1" applyFill="1" applyBorder="1"/>
    <xf numFmtId="49" fontId="0" fillId="0" borderId="0" xfId="0" applyNumberFormat="1" applyFont="1"/>
    <xf numFmtId="0" fontId="4" fillId="0" borderId="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16" fillId="0" borderId="0" xfId="0" applyFont="1" applyBorder="1"/>
    <xf numFmtId="3" fontId="0" fillId="0" borderId="0" xfId="0" applyNumberFormat="1"/>
    <xf numFmtId="0" fontId="17" fillId="0" borderId="0" xfId="0" applyFont="1"/>
    <xf numFmtId="0" fontId="6" fillId="8" borderId="0" xfId="0" applyFont="1" applyFill="1" applyBorder="1" applyAlignment="1">
      <alignment horizontal="left"/>
    </xf>
    <xf numFmtId="3" fontId="6" fillId="8" borderId="0" xfId="0" applyNumberFormat="1" applyFont="1" applyFill="1" applyBorder="1"/>
    <xf numFmtId="0" fontId="9" fillId="6" borderId="11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</cellXfs>
  <cellStyles count="4">
    <cellStyle name="Hipervínculo" xfId="2" builtinId="8"/>
    <cellStyle name="Millares [0] 2" xfId="3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257175</xdr:colOff>
      <xdr:row>0</xdr:row>
      <xdr:rowOff>57150</xdr:rowOff>
    </xdr:from>
    <xdr:to>
      <xdr:col>16</xdr:col>
      <xdr:colOff>314325</xdr:colOff>
      <xdr:row>1</xdr:row>
      <xdr:rowOff>142875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11934825" y="57150"/>
          <a:ext cx="847725" cy="2762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Regresar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0</xdr:row>
      <xdr:rowOff>57150</xdr:rowOff>
    </xdr:from>
    <xdr:to>
      <xdr:col>16</xdr:col>
      <xdr:colOff>228600</xdr:colOff>
      <xdr:row>1</xdr:row>
      <xdr:rowOff>142875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1658600" y="57150"/>
          <a:ext cx="847725" cy="2762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Regresar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0</xdr:row>
      <xdr:rowOff>66675</xdr:rowOff>
    </xdr:from>
    <xdr:to>
      <xdr:col>16</xdr:col>
      <xdr:colOff>200025</xdr:colOff>
      <xdr:row>1</xdr:row>
      <xdr:rowOff>152400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1630025" y="66675"/>
          <a:ext cx="847725" cy="2762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Regresar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0</xdr:row>
      <xdr:rowOff>66675</xdr:rowOff>
    </xdr:from>
    <xdr:to>
      <xdr:col>16</xdr:col>
      <xdr:colOff>247650</xdr:colOff>
      <xdr:row>1</xdr:row>
      <xdr:rowOff>152400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1677650" y="66675"/>
          <a:ext cx="847725" cy="2762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Regresar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152400</xdr:colOff>
      <xdr:row>0</xdr:row>
      <xdr:rowOff>85725</xdr:rowOff>
    </xdr:from>
    <xdr:to>
      <xdr:col>16</xdr:col>
      <xdr:colOff>238125</xdr:colOff>
      <xdr:row>1</xdr:row>
      <xdr:rowOff>171450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1830050" y="85725"/>
          <a:ext cx="847725" cy="2762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Regresar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152400</xdr:colOff>
      <xdr:row>0</xdr:row>
      <xdr:rowOff>66675</xdr:rowOff>
    </xdr:from>
    <xdr:to>
      <xdr:col>16</xdr:col>
      <xdr:colOff>238125</xdr:colOff>
      <xdr:row>1</xdr:row>
      <xdr:rowOff>152400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1830050" y="66675"/>
          <a:ext cx="847725" cy="2762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Regresar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123825</xdr:colOff>
      <xdr:row>0</xdr:row>
      <xdr:rowOff>66675</xdr:rowOff>
    </xdr:from>
    <xdr:to>
      <xdr:col>16</xdr:col>
      <xdr:colOff>209550</xdr:colOff>
      <xdr:row>1</xdr:row>
      <xdr:rowOff>152400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1801475" y="66675"/>
          <a:ext cx="847725" cy="2762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Regresar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0</xdr:row>
      <xdr:rowOff>57150</xdr:rowOff>
    </xdr:from>
    <xdr:to>
      <xdr:col>16</xdr:col>
      <xdr:colOff>228600</xdr:colOff>
      <xdr:row>1</xdr:row>
      <xdr:rowOff>142875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1820525" y="57150"/>
          <a:ext cx="847725" cy="2762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Regresar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152400</xdr:colOff>
      <xdr:row>0</xdr:row>
      <xdr:rowOff>47625</xdr:rowOff>
    </xdr:from>
    <xdr:to>
      <xdr:col>16</xdr:col>
      <xdr:colOff>238125</xdr:colOff>
      <xdr:row>1</xdr:row>
      <xdr:rowOff>133350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1610975" y="47625"/>
          <a:ext cx="847725" cy="2762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Regresar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142875</xdr:colOff>
      <xdr:row>0</xdr:row>
      <xdr:rowOff>47625</xdr:rowOff>
    </xdr:from>
    <xdr:to>
      <xdr:col>30</xdr:col>
      <xdr:colOff>0</xdr:colOff>
      <xdr:row>1</xdr:row>
      <xdr:rowOff>133350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3354050" y="47625"/>
          <a:ext cx="847725" cy="2762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Regresar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152400</xdr:colOff>
      <xdr:row>0</xdr:row>
      <xdr:rowOff>57150</xdr:rowOff>
    </xdr:from>
    <xdr:to>
      <xdr:col>30</xdr:col>
      <xdr:colOff>142875</xdr:colOff>
      <xdr:row>1</xdr:row>
      <xdr:rowOff>142875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2630150" y="57150"/>
          <a:ext cx="847725" cy="2762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Regresar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200025</xdr:colOff>
      <xdr:row>0</xdr:row>
      <xdr:rowOff>57150</xdr:rowOff>
    </xdr:from>
    <xdr:to>
      <xdr:col>16</xdr:col>
      <xdr:colOff>285750</xdr:colOff>
      <xdr:row>1</xdr:row>
      <xdr:rowOff>142875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12001500" y="57150"/>
          <a:ext cx="847725" cy="2762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Regresar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152400</xdr:colOff>
      <xdr:row>0</xdr:row>
      <xdr:rowOff>57150</xdr:rowOff>
    </xdr:from>
    <xdr:to>
      <xdr:col>30</xdr:col>
      <xdr:colOff>142875</xdr:colOff>
      <xdr:row>1</xdr:row>
      <xdr:rowOff>142875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2963525" y="57150"/>
          <a:ext cx="847725" cy="2762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Regresar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161925</xdr:colOff>
      <xdr:row>0</xdr:row>
      <xdr:rowOff>57150</xdr:rowOff>
    </xdr:from>
    <xdr:to>
      <xdr:col>30</xdr:col>
      <xdr:colOff>152400</xdr:colOff>
      <xdr:row>1</xdr:row>
      <xdr:rowOff>142875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1772900" y="57150"/>
          <a:ext cx="847725" cy="2762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Regresar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0</xdr:row>
      <xdr:rowOff>57150</xdr:rowOff>
    </xdr:from>
    <xdr:to>
      <xdr:col>16</xdr:col>
      <xdr:colOff>228600</xdr:colOff>
      <xdr:row>1</xdr:row>
      <xdr:rowOff>142875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1944350" y="57150"/>
          <a:ext cx="847725" cy="2762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Regresar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133350</xdr:colOff>
      <xdr:row>0</xdr:row>
      <xdr:rowOff>66675</xdr:rowOff>
    </xdr:from>
    <xdr:to>
      <xdr:col>16</xdr:col>
      <xdr:colOff>219075</xdr:colOff>
      <xdr:row>1</xdr:row>
      <xdr:rowOff>152400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1753850" y="66675"/>
          <a:ext cx="847725" cy="2762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Regresar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0</xdr:row>
      <xdr:rowOff>57150</xdr:rowOff>
    </xdr:from>
    <xdr:to>
      <xdr:col>16</xdr:col>
      <xdr:colOff>228600</xdr:colOff>
      <xdr:row>1</xdr:row>
      <xdr:rowOff>142875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1658600" y="57150"/>
          <a:ext cx="847725" cy="2762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Regresar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104775</xdr:colOff>
      <xdr:row>0</xdr:row>
      <xdr:rowOff>57150</xdr:rowOff>
    </xdr:from>
    <xdr:to>
      <xdr:col>16</xdr:col>
      <xdr:colOff>190500</xdr:colOff>
      <xdr:row>1</xdr:row>
      <xdr:rowOff>142875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1620500" y="57150"/>
          <a:ext cx="847725" cy="2762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Regresar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133350</xdr:colOff>
      <xdr:row>0</xdr:row>
      <xdr:rowOff>57150</xdr:rowOff>
    </xdr:from>
    <xdr:to>
      <xdr:col>16</xdr:col>
      <xdr:colOff>219075</xdr:colOff>
      <xdr:row>1</xdr:row>
      <xdr:rowOff>142875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1649075" y="57150"/>
          <a:ext cx="847725" cy="2762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Regresar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0</xdr:row>
      <xdr:rowOff>66675</xdr:rowOff>
    </xdr:from>
    <xdr:to>
      <xdr:col>16</xdr:col>
      <xdr:colOff>228600</xdr:colOff>
      <xdr:row>1</xdr:row>
      <xdr:rowOff>152400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1658600" y="66675"/>
          <a:ext cx="847725" cy="2762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Regresar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114300</xdr:colOff>
      <xdr:row>0</xdr:row>
      <xdr:rowOff>66675</xdr:rowOff>
    </xdr:from>
    <xdr:to>
      <xdr:col>16</xdr:col>
      <xdr:colOff>200025</xdr:colOff>
      <xdr:row>1</xdr:row>
      <xdr:rowOff>152400</xdr:rowOff>
    </xdr:to>
    <xdr:sp macro="" textlink="">
      <xdr:nvSpPr>
        <xdr:cNvPr id="2" name="Rectángulo redondeado 1">
          <a:hlinkClick xmlns:r="http://schemas.openxmlformats.org/officeDocument/2006/relationships" r:id="rId1"/>
        </xdr:cNvPr>
        <xdr:cNvSpPr/>
      </xdr:nvSpPr>
      <xdr:spPr>
        <a:xfrm>
          <a:off x="11630025" y="66675"/>
          <a:ext cx="847725" cy="276225"/>
        </a:xfrm>
        <a:prstGeom prst="round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/>
            <a:t>Regresar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abSelected="1" workbookViewId="0">
      <selection activeCell="I23" sqref="I23"/>
    </sheetView>
  </sheetViews>
  <sheetFormatPr baseColWidth="10" defaultRowHeight="15" x14ac:dyDescent="0.25"/>
  <cols>
    <col min="1" max="1" width="11.42578125" style="106"/>
    <col min="2" max="2" width="11.85546875" style="91" customWidth="1"/>
    <col min="3" max="3" width="11.42578125" style="91"/>
    <col min="4" max="4" width="9.5703125" style="91" customWidth="1"/>
    <col min="5" max="6" width="11.42578125" style="91"/>
    <col min="7" max="7" width="1.5703125" style="91" customWidth="1"/>
    <col min="8" max="16384" width="11.42578125" style="91"/>
  </cols>
  <sheetData>
    <row r="1" spans="1:7" x14ac:dyDescent="0.25">
      <c r="A1" s="114" t="s">
        <v>100</v>
      </c>
      <c r="B1" s="115"/>
      <c r="C1" s="115"/>
      <c r="D1" s="115"/>
      <c r="E1" s="115"/>
      <c r="F1" s="115"/>
      <c r="G1" s="116"/>
    </row>
    <row r="2" spans="1:7" ht="23.25" customHeight="1" x14ac:dyDescent="0.25">
      <c r="A2" s="117"/>
      <c r="B2" s="118"/>
      <c r="C2" s="118"/>
      <c r="D2" s="118"/>
      <c r="E2" s="118"/>
      <c r="F2" s="118"/>
      <c r="G2" s="119"/>
    </row>
    <row r="3" spans="1:7" x14ac:dyDescent="0.25">
      <c r="A3" s="120" t="s">
        <v>54</v>
      </c>
      <c r="B3" s="121"/>
      <c r="C3" s="121"/>
      <c r="D3" s="121"/>
      <c r="E3" s="121"/>
      <c r="F3" s="121"/>
      <c r="G3" s="122"/>
    </row>
    <row r="4" spans="1:7" x14ac:dyDescent="0.25">
      <c r="A4" s="123"/>
      <c r="B4" s="124"/>
      <c r="C4" s="124"/>
      <c r="D4" s="124"/>
      <c r="E4" s="124"/>
      <c r="F4" s="124"/>
      <c r="G4" s="125"/>
    </row>
    <row r="5" spans="1:7" x14ac:dyDescent="0.25">
      <c r="A5" s="92" t="s">
        <v>76</v>
      </c>
      <c r="B5" s="93" t="s">
        <v>55</v>
      </c>
      <c r="C5" s="94"/>
      <c r="D5" s="95"/>
      <c r="E5" s="95"/>
      <c r="F5" s="95"/>
      <c r="G5" s="96"/>
    </row>
    <row r="6" spans="1:7" x14ac:dyDescent="0.25">
      <c r="A6" s="92" t="s">
        <v>77</v>
      </c>
      <c r="B6" s="93" t="s">
        <v>56</v>
      </c>
      <c r="C6" s="95"/>
      <c r="D6" s="95"/>
      <c r="E6" s="95"/>
      <c r="F6" s="97"/>
      <c r="G6" s="98"/>
    </row>
    <row r="7" spans="1:7" x14ac:dyDescent="0.25">
      <c r="A7" s="92" t="s">
        <v>78</v>
      </c>
      <c r="B7" s="93" t="s">
        <v>57</v>
      </c>
      <c r="C7" s="94"/>
      <c r="D7" s="95"/>
      <c r="E7" s="95"/>
      <c r="F7" s="95"/>
      <c r="G7" s="96"/>
    </row>
    <row r="8" spans="1:7" x14ac:dyDescent="0.25">
      <c r="A8" s="92" t="s">
        <v>79</v>
      </c>
      <c r="B8" s="93" t="s">
        <v>58</v>
      </c>
      <c r="C8" s="95"/>
      <c r="D8" s="95"/>
      <c r="E8" s="95"/>
      <c r="F8" s="95"/>
      <c r="G8" s="96"/>
    </row>
    <row r="9" spans="1:7" x14ac:dyDescent="0.25">
      <c r="A9" s="92" t="s">
        <v>80</v>
      </c>
      <c r="B9" s="93" t="s">
        <v>59</v>
      </c>
      <c r="C9" s="94"/>
      <c r="D9" s="95"/>
      <c r="E9" s="95"/>
      <c r="F9" s="95"/>
      <c r="G9" s="96"/>
    </row>
    <row r="10" spans="1:7" x14ac:dyDescent="0.25">
      <c r="A10" s="92" t="s">
        <v>81</v>
      </c>
      <c r="B10" s="93" t="s">
        <v>60</v>
      </c>
      <c r="C10" s="97"/>
      <c r="D10" s="97"/>
      <c r="E10" s="97"/>
      <c r="F10" s="97"/>
      <c r="G10" s="98"/>
    </row>
    <row r="11" spans="1:7" x14ac:dyDescent="0.25">
      <c r="A11" s="99" t="s">
        <v>82</v>
      </c>
      <c r="B11" s="93" t="s">
        <v>61</v>
      </c>
      <c r="C11" s="100"/>
      <c r="D11" s="100"/>
      <c r="E11" s="100"/>
      <c r="F11" s="100"/>
      <c r="G11" s="101"/>
    </row>
    <row r="12" spans="1:7" x14ac:dyDescent="0.25">
      <c r="A12" s="92" t="s">
        <v>83</v>
      </c>
      <c r="B12" s="93" t="s">
        <v>62</v>
      </c>
      <c r="C12" s="95"/>
      <c r="D12" s="95"/>
      <c r="E12" s="95"/>
      <c r="F12" s="95"/>
      <c r="G12" s="96"/>
    </row>
    <row r="13" spans="1:7" x14ac:dyDescent="0.25">
      <c r="A13" s="92" t="s">
        <v>84</v>
      </c>
      <c r="B13" s="93" t="s">
        <v>63</v>
      </c>
      <c r="C13" s="94"/>
      <c r="D13" s="95"/>
      <c r="E13" s="95"/>
      <c r="F13" s="95"/>
      <c r="G13" s="96"/>
    </row>
    <row r="14" spans="1:7" x14ac:dyDescent="0.25">
      <c r="A14" s="102" t="s">
        <v>85</v>
      </c>
      <c r="B14" s="93" t="s">
        <v>64</v>
      </c>
      <c r="C14" s="97"/>
      <c r="D14" s="97"/>
      <c r="E14" s="97"/>
      <c r="F14" s="97"/>
      <c r="G14" s="98"/>
    </row>
    <row r="15" spans="1:7" x14ac:dyDescent="0.25">
      <c r="A15" s="102" t="s">
        <v>86</v>
      </c>
      <c r="B15" s="93" t="s">
        <v>65</v>
      </c>
      <c r="C15" s="93"/>
      <c r="D15" s="95"/>
      <c r="E15" s="95"/>
      <c r="F15" s="95"/>
      <c r="G15" s="96"/>
    </row>
    <row r="16" spans="1:7" x14ac:dyDescent="0.25">
      <c r="A16" s="92" t="s">
        <v>87</v>
      </c>
      <c r="B16" s="93" t="s">
        <v>66</v>
      </c>
      <c r="C16" s="97"/>
      <c r="D16" s="97"/>
      <c r="E16" s="97"/>
      <c r="F16" s="97"/>
      <c r="G16" s="98"/>
    </row>
    <row r="17" spans="1:7" x14ac:dyDescent="0.25">
      <c r="A17" s="92" t="s">
        <v>88</v>
      </c>
      <c r="B17" s="93" t="s">
        <v>67</v>
      </c>
      <c r="C17" s="95"/>
      <c r="D17" s="97"/>
      <c r="E17" s="97"/>
      <c r="F17" s="97"/>
      <c r="G17" s="98"/>
    </row>
    <row r="18" spans="1:7" x14ac:dyDescent="0.25">
      <c r="A18" s="92" t="s">
        <v>89</v>
      </c>
      <c r="B18" s="93" t="s">
        <v>68</v>
      </c>
      <c r="C18" s="97"/>
      <c r="D18" s="97"/>
      <c r="E18" s="97"/>
      <c r="F18" s="97"/>
      <c r="G18" s="98"/>
    </row>
    <row r="19" spans="1:7" x14ac:dyDescent="0.25">
      <c r="A19" s="92" t="s">
        <v>90</v>
      </c>
      <c r="B19" s="93" t="s">
        <v>69</v>
      </c>
      <c r="C19" s="95"/>
      <c r="D19" s="97"/>
      <c r="E19" s="97"/>
      <c r="F19" s="97"/>
      <c r="G19" s="98"/>
    </row>
    <row r="20" spans="1:7" x14ac:dyDescent="0.25">
      <c r="A20" s="92" t="s">
        <v>91</v>
      </c>
      <c r="B20" s="93" t="s">
        <v>70</v>
      </c>
      <c r="C20" s="95"/>
      <c r="D20" s="97"/>
      <c r="E20" s="97"/>
      <c r="F20" s="97"/>
      <c r="G20" s="98"/>
    </row>
    <row r="21" spans="1:7" x14ac:dyDescent="0.25">
      <c r="A21" s="120" t="s">
        <v>92</v>
      </c>
      <c r="B21" s="121"/>
      <c r="C21" s="121"/>
      <c r="D21" s="121"/>
      <c r="E21" s="121"/>
      <c r="F21" s="121"/>
      <c r="G21" s="122"/>
    </row>
    <row r="22" spans="1:7" x14ac:dyDescent="0.25">
      <c r="A22" s="123"/>
      <c r="B22" s="124"/>
      <c r="C22" s="124"/>
      <c r="D22" s="124"/>
      <c r="E22" s="124"/>
      <c r="F22" s="124"/>
      <c r="G22" s="125"/>
    </row>
    <row r="23" spans="1:7" x14ac:dyDescent="0.25">
      <c r="A23" s="92" t="s">
        <v>93</v>
      </c>
      <c r="B23" s="93" t="s">
        <v>75</v>
      </c>
      <c r="C23" s="94"/>
      <c r="D23" s="97"/>
      <c r="E23" s="97"/>
      <c r="F23" s="97"/>
      <c r="G23" s="98"/>
    </row>
    <row r="24" spans="1:7" x14ac:dyDescent="0.25">
      <c r="A24" s="92" t="s">
        <v>94</v>
      </c>
      <c r="B24" s="93" t="s">
        <v>71</v>
      </c>
      <c r="C24" s="95"/>
      <c r="D24" s="97"/>
      <c r="E24" s="97"/>
      <c r="F24" s="97"/>
      <c r="G24" s="98"/>
    </row>
    <row r="25" spans="1:7" x14ac:dyDescent="0.25">
      <c r="A25" s="92" t="s">
        <v>95</v>
      </c>
      <c r="B25" s="93" t="s">
        <v>72</v>
      </c>
      <c r="C25" s="94"/>
      <c r="D25" s="97"/>
      <c r="E25" s="97"/>
      <c r="F25" s="97"/>
      <c r="G25" s="98"/>
    </row>
    <row r="26" spans="1:7" x14ac:dyDescent="0.25">
      <c r="A26" s="92" t="s">
        <v>96</v>
      </c>
      <c r="B26" s="93" t="s">
        <v>73</v>
      </c>
      <c r="C26" s="95"/>
      <c r="D26" s="97"/>
      <c r="E26" s="97"/>
      <c r="F26" s="97"/>
      <c r="G26" s="98"/>
    </row>
    <row r="27" spans="1:7" x14ac:dyDescent="0.25">
      <c r="A27" s="92" t="s">
        <v>97</v>
      </c>
      <c r="B27" s="93" t="s">
        <v>74</v>
      </c>
      <c r="C27" s="94"/>
      <c r="D27" s="97"/>
      <c r="E27" s="97"/>
      <c r="F27" s="97"/>
      <c r="G27" s="98"/>
    </row>
    <row r="28" spans="1:7" x14ac:dyDescent="0.25">
      <c r="A28" s="103"/>
      <c r="B28" s="104"/>
      <c r="C28" s="104"/>
      <c r="D28" s="104"/>
      <c r="E28" s="104"/>
      <c r="F28" s="104"/>
      <c r="G28" s="105"/>
    </row>
    <row r="31" spans="1:7" x14ac:dyDescent="0.25">
      <c r="A31" s="109" t="s">
        <v>104</v>
      </c>
    </row>
    <row r="32" spans="1:7" x14ac:dyDescent="0.25">
      <c r="A32" s="109" t="s">
        <v>105</v>
      </c>
    </row>
  </sheetData>
  <sheetProtection algorithmName="SHA-512" hashValue="NG9sBqz1hI4xKW3a9wrLqm7vCk23Hg4HG/8RiSEpyUPMGgVqoxtYg2Pmf9Cde4v0XBzrtpQcfMICLBzv8kvLbw==" saltValue="10ydx0d7pkOE9Qq0XkUMBQ==" spinCount="100000" sheet="1" objects="1" scenarios="1"/>
  <mergeCells count="3">
    <mergeCell ref="A1:G2"/>
    <mergeCell ref="A3:G4"/>
    <mergeCell ref="A21:G22"/>
  </mergeCells>
  <hyperlinks>
    <hyperlink ref="C13" location="'Item 1'!A1" display="Item 1"/>
    <hyperlink ref="C15" location="Item 2'!A1" display="Item 2"/>
    <hyperlink ref="B5" location="Popular!A1" display="Popular"/>
    <hyperlink ref="B27" location="'Santa Elena'!A1" display="Santa Elena"/>
    <hyperlink ref="B26" location="'San Antonio De Prado'!A1" display="San Antonio de Prado"/>
    <hyperlink ref="B25" location="Altavista!A1" display="Altavista"/>
    <hyperlink ref="B20" location="Belén!A1" display="Belén"/>
    <hyperlink ref="B19" location="Guayabal!A1" display="Guayabal"/>
    <hyperlink ref="B18" location="'El Poblado'!A1" display="El Poblado"/>
    <hyperlink ref="B17" location="'San Javier'!A1" display="San Javier"/>
    <hyperlink ref="B16" location="'La América'!A1" display="La América"/>
    <hyperlink ref="B15" location="'Laureles - Estadio'!A1" display="Laureles - Estadio"/>
    <hyperlink ref="B13" location="'Buenos Aires'!A1" display="Buenos Aires"/>
    <hyperlink ref="B12" location="'Villa Hermosa'!A1" display="Villa Hermosa"/>
    <hyperlink ref="B11" location="Robledo!A1" display="Robledo"/>
    <hyperlink ref="B10" location="'Doce de Octubre'!A1" display="Doce De Octubre"/>
    <hyperlink ref="B9" location="Castilla!A1" display="Castilla"/>
    <hyperlink ref="B8" location="Aranjuez!A1" display="Aranjuez"/>
    <hyperlink ref="B7" location="Manrique!A1" display="Manrique"/>
    <hyperlink ref="B6" location="'Santa Cruz'!A1" display="Santa Cruz"/>
    <hyperlink ref="B23" location="'San Sebastián De Palmitas'!A1" display="San Sebastián De Palmitas"/>
    <hyperlink ref="B24" location="'San Cristobal'!A1" display="San Cristóbal"/>
    <hyperlink ref="B14" location="'La Candelaria'!A1" display="La Candelaria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workbookViewId="0">
      <pane xSplit="2" ySplit="6" topLeftCell="C29" activePane="bottomRight" state="frozen"/>
      <selection activeCell="E63" sqref="E63"/>
      <selection pane="topRight" activeCell="E63" sqref="E63"/>
      <selection pane="bottomLeft" activeCell="E63" sqref="E63"/>
      <selection pane="bottomRight" sqref="A1:O2"/>
    </sheetView>
  </sheetViews>
  <sheetFormatPr baseColWidth="10" defaultRowHeight="15" x14ac:dyDescent="0.25"/>
  <cols>
    <col min="3" max="4" width="11.85546875" bestFit="1" customWidth="1"/>
    <col min="5" max="5" width="7.5703125" bestFit="1" customWidth="1"/>
    <col min="6" max="15" width="11.85546875" bestFit="1" customWidth="1"/>
  </cols>
  <sheetData>
    <row r="1" spans="1:15" ht="15" customHeight="1" x14ac:dyDescent="0.25">
      <c r="A1" s="126" t="s">
        <v>22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5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4" spans="1:15" ht="15" customHeight="1" x14ac:dyDescent="0.25">
      <c r="A4" s="127" t="s">
        <v>26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x14ac:dyDescent="0.25">
      <c r="A5" s="10" t="s">
        <v>4</v>
      </c>
      <c r="B5" s="10" t="s">
        <v>2</v>
      </c>
      <c r="C5" s="128" t="s">
        <v>3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9"/>
    </row>
    <row r="6" spans="1:15" s="1" customFormat="1" x14ac:dyDescent="0.25">
      <c r="A6" s="11"/>
      <c r="B6" s="11"/>
      <c r="C6" s="38">
        <v>2018</v>
      </c>
      <c r="D6" s="38">
        <v>2019</v>
      </c>
      <c r="E6" s="38">
        <v>2020</v>
      </c>
      <c r="F6" s="38">
        <v>2021</v>
      </c>
      <c r="G6" s="38">
        <v>2022</v>
      </c>
      <c r="H6" s="39">
        <v>2023</v>
      </c>
      <c r="I6" s="39">
        <v>2024</v>
      </c>
      <c r="J6" s="39">
        <v>2025</v>
      </c>
      <c r="K6" s="39">
        <v>2026</v>
      </c>
      <c r="L6" s="39">
        <v>2027</v>
      </c>
      <c r="M6" s="39">
        <v>2028</v>
      </c>
      <c r="N6" s="39">
        <v>2029</v>
      </c>
      <c r="O6" s="40">
        <v>2030</v>
      </c>
    </row>
    <row r="7" spans="1:15" x14ac:dyDescent="0.25">
      <c r="A7" s="24" t="s">
        <v>27</v>
      </c>
      <c r="B7" s="25" t="s">
        <v>28</v>
      </c>
      <c r="C7" s="60">
        <v>4500</v>
      </c>
      <c r="D7" s="61">
        <v>4639</v>
      </c>
      <c r="E7" s="61">
        <v>4752</v>
      </c>
      <c r="F7" s="61">
        <v>4806</v>
      </c>
      <c r="G7" s="61">
        <v>4858</v>
      </c>
      <c r="H7" s="61">
        <v>4907</v>
      </c>
      <c r="I7" s="61">
        <v>4870</v>
      </c>
      <c r="J7" s="61">
        <v>4889</v>
      </c>
      <c r="K7" s="61">
        <v>4895</v>
      </c>
      <c r="L7" s="61">
        <v>4893</v>
      </c>
      <c r="M7" s="61">
        <v>4880</v>
      </c>
      <c r="N7" s="61">
        <v>4862</v>
      </c>
      <c r="O7" s="62">
        <v>4829</v>
      </c>
    </row>
    <row r="8" spans="1:15" x14ac:dyDescent="0.25">
      <c r="A8" s="27" t="s">
        <v>27</v>
      </c>
      <c r="B8" s="28" t="s">
        <v>29</v>
      </c>
      <c r="C8" s="63">
        <v>4589</v>
      </c>
      <c r="D8" s="64">
        <v>4666</v>
      </c>
      <c r="E8" s="64">
        <v>4737</v>
      </c>
      <c r="F8" s="64">
        <v>4786</v>
      </c>
      <c r="G8" s="64">
        <v>4840</v>
      </c>
      <c r="H8" s="64">
        <v>4900</v>
      </c>
      <c r="I8" s="64">
        <v>5008</v>
      </c>
      <c r="J8" s="64">
        <v>5077</v>
      </c>
      <c r="K8" s="64">
        <v>5139</v>
      </c>
      <c r="L8" s="64">
        <v>5191</v>
      </c>
      <c r="M8" s="64">
        <v>5227</v>
      </c>
      <c r="N8" s="64">
        <v>5246</v>
      </c>
      <c r="O8" s="65">
        <v>5262</v>
      </c>
    </row>
    <row r="9" spans="1:15" x14ac:dyDescent="0.25">
      <c r="A9" s="29" t="s">
        <v>27</v>
      </c>
      <c r="B9" s="30" t="s">
        <v>30</v>
      </c>
      <c r="C9" s="66">
        <v>4929</v>
      </c>
      <c r="D9" s="67">
        <v>4968</v>
      </c>
      <c r="E9" s="67">
        <v>5003</v>
      </c>
      <c r="F9" s="67">
        <v>5026</v>
      </c>
      <c r="G9" s="67">
        <v>5062</v>
      </c>
      <c r="H9" s="67">
        <v>5109</v>
      </c>
      <c r="I9" s="67">
        <v>5234</v>
      </c>
      <c r="J9" s="67">
        <v>5326</v>
      </c>
      <c r="K9" s="67">
        <v>5424</v>
      </c>
      <c r="L9" s="67">
        <v>5518</v>
      </c>
      <c r="M9" s="67">
        <v>5621</v>
      </c>
      <c r="N9" s="67">
        <v>5678</v>
      </c>
      <c r="O9" s="68">
        <v>5713</v>
      </c>
    </row>
    <row r="10" spans="1:15" x14ac:dyDescent="0.25">
      <c r="A10" s="27" t="s">
        <v>27</v>
      </c>
      <c r="B10" s="28" t="s">
        <v>31</v>
      </c>
      <c r="C10" s="63">
        <v>6077</v>
      </c>
      <c r="D10" s="64">
        <v>6032</v>
      </c>
      <c r="E10" s="64">
        <v>5970</v>
      </c>
      <c r="F10" s="64">
        <v>5887</v>
      </c>
      <c r="G10" s="64">
        <v>5815</v>
      </c>
      <c r="H10" s="64">
        <v>5756</v>
      </c>
      <c r="I10" s="64">
        <v>5843</v>
      </c>
      <c r="J10" s="64">
        <v>5900</v>
      </c>
      <c r="K10" s="64">
        <v>5966</v>
      </c>
      <c r="L10" s="64">
        <v>6036</v>
      </c>
      <c r="M10" s="64">
        <v>6112</v>
      </c>
      <c r="N10" s="64">
        <v>6187</v>
      </c>
      <c r="O10" s="65">
        <v>6267</v>
      </c>
    </row>
    <row r="11" spans="1:15" x14ac:dyDescent="0.25">
      <c r="A11" s="29" t="s">
        <v>27</v>
      </c>
      <c r="B11" s="30" t="s">
        <v>32</v>
      </c>
      <c r="C11" s="66">
        <v>7536</v>
      </c>
      <c r="D11" s="67">
        <v>7625</v>
      </c>
      <c r="E11" s="67">
        <v>7622</v>
      </c>
      <c r="F11" s="67">
        <v>7534</v>
      </c>
      <c r="G11" s="67">
        <v>7409</v>
      </c>
      <c r="H11" s="67">
        <v>7278</v>
      </c>
      <c r="I11" s="67">
        <v>7203</v>
      </c>
      <c r="J11" s="67">
        <v>7143</v>
      </c>
      <c r="K11" s="67">
        <v>7088</v>
      </c>
      <c r="L11" s="67">
        <v>7036</v>
      </c>
      <c r="M11" s="67">
        <v>6984</v>
      </c>
      <c r="N11" s="67">
        <v>7014</v>
      </c>
      <c r="O11" s="68">
        <v>7047</v>
      </c>
    </row>
    <row r="12" spans="1:15" x14ac:dyDescent="0.25">
      <c r="A12" s="27" t="s">
        <v>27</v>
      </c>
      <c r="B12" s="28" t="s">
        <v>33</v>
      </c>
      <c r="C12" s="63">
        <v>7312</v>
      </c>
      <c r="D12" s="64">
        <v>7695</v>
      </c>
      <c r="E12" s="64">
        <v>8020</v>
      </c>
      <c r="F12" s="64">
        <v>8268</v>
      </c>
      <c r="G12" s="64">
        <v>8466</v>
      </c>
      <c r="H12" s="64">
        <v>8625</v>
      </c>
      <c r="I12" s="64">
        <v>8675</v>
      </c>
      <c r="J12" s="64">
        <v>8656</v>
      </c>
      <c r="K12" s="64">
        <v>8588</v>
      </c>
      <c r="L12" s="64">
        <v>8482</v>
      </c>
      <c r="M12" s="64">
        <v>8352</v>
      </c>
      <c r="N12" s="64">
        <v>8246</v>
      </c>
      <c r="O12" s="65">
        <v>8134</v>
      </c>
    </row>
    <row r="13" spans="1:15" x14ac:dyDescent="0.25">
      <c r="A13" s="29" t="s">
        <v>27</v>
      </c>
      <c r="B13" s="30" t="s">
        <v>34</v>
      </c>
      <c r="C13" s="66">
        <v>6429</v>
      </c>
      <c r="D13" s="67">
        <v>6764</v>
      </c>
      <c r="E13" s="67">
        <v>7099</v>
      </c>
      <c r="F13" s="67">
        <v>7414</v>
      </c>
      <c r="G13" s="67">
        <v>7715</v>
      </c>
      <c r="H13" s="67">
        <v>7997</v>
      </c>
      <c r="I13" s="67">
        <v>8389</v>
      </c>
      <c r="J13" s="67">
        <v>8700</v>
      </c>
      <c r="K13" s="67">
        <v>8971</v>
      </c>
      <c r="L13" s="67">
        <v>9202</v>
      </c>
      <c r="M13" s="67">
        <v>9379</v>
      </c>
      <c r="N13" s="67">
        <v>9377</v>
      </c>
      <c r="O13" s="68">
        <v>9311</v>
      </c>
    </row>
    <row r="14" spans="1:15" x14ac:dyDescent="0.25">
      <c r="A14" s="27" t="s">
        <v>27</v>
      </c>
      <c r="B14" s="28" t="s">
        <v>35</v>
      </c>
      <c r="C14" s="63">
        <v>5805</v>
      </c>
      <c r="D14" s="64">
        <v>6098</v>
      </c>
      <c r="E14" s="64">
        <v>6338</v>
      </c>
      <c r="F14" s="64">
        <v>6540</v>
      </c>
      <c r="G14" s="64">
        <v>6734</v>
      </c>
      <c r="H14" s="64">
        <v>6944</v>
      </c>
      <c r="I14" s="64">
        <v>7290</v>
      </c>
      <c r="J14" s="64">
        <v>7612</v>
      </c>
      <c r="K14" s="64">
        <v>7940</v>
      </c>
      <c r="L14" s="64">
        <v>8262</v>
      </c>
      <c r="M14" s="64">
        <v>8559</v>
      </c>
      <c r="N14" s="64">
        <v>8872</v>
      </c>
      <c r="O14" s="65">
        <v>9149</v>
      </c>
    </row>
    <row r="15" spans="1:15" x14ac:dyDescent="0.25">
      <c r="A15" s="29" t="s">
        <v>27</v>
      </c>
      <c r="B15" s="30" t="s">
        <v>36</v>
      </c>
      <c r="C15" s="66">
        <v>4358</v>
      </c>
      <c r="D15" s="67">
        <v>4675</v>
      </c>
      <c r="E15" s="67">
        <v>5030</v>
      </c>
      <c r="F15" s="67">
        <v>5404</v>
      </c>
      <c r="G15" s="67">
        <v>5775</v>
      </c>
      <c r="H15" s="67">
        <v>6133</v>
      </c>
      <c r="I15" s="67">
        <v>6439</v>
      </c>
      <c r="J15" s="67">
        <v>6665</v>
      </c>
      <c r="K15" s="67">
        <v>6866</v>
      </c>
      <c r="L15" s="67">
        <v>7062</v>
      </c>
      <c r="M15" s="67">
        <v>7265</v>
      </c>
      <c r="N15" s="67">
        <v>7530</v>
      </c>
      <c r="O15" s="68">
        <v>7809</v>
      </c>
    </row>
    <row r="16" spans="1:15" x14ac:dyDescent="0.25">
      <c r="A16" s="27" t="s">
        <v>27</v>
      </c>
      <c r="B16" s="28" t="s">
        <v>37</v>
      </c>
      <c r="C16" s="63">
        <v>4216</v>
      </c>
      <c r="D16" s="64">
        <v>4225</v>
      </c>
      <c r="E16" s="64">
        <v>4256</v>
      </c>
      <c r="F16" s="64">
        <v>4319</v>
      </c>
      <c r="G16" s="64">
        <v>4429</v>
      </c>
      <c r="H16" s="64">
        <v>4590</v>
      </c>
      <c r="I16" s="64">
        <v>4921</v>
      </c>
      <c r="J16" s="64">
        <v>5264</v>
      </c>
      <c r="K16" s="64">
        <v>5633</v>
      </c>
      <c r="L16" s="64">
        <v>5997</v>
      </c>
      <c r="M16" s="64">
        <v>6340</v>
      </c>
      <c r="N16" s="64">
        <v>6564</v>
      </c>
      <c r="O16" s="65">
        <v>6751</v>
      </c>
    </row>
    <row r="17" spans="1:15" x14ac:dyDescent="0.25">
      <c r="A17" s="29" t="s">
        <v>27</v>
      </c>
      <c r="B17" s="30" t="s">
        <v>38</v>
      </c>
      <c r="C17" s="66">
        <v>4529</v>
      </c>
      <c r="D17" s="67">
        <v>4549</v>
      </c>
      <c r="E17" s="67">
        <v>4536</v>
      </c>
      <c r="F17" s="67">
        <v>4502</v>
      </c>
      <c r="G17" s="67">
        <v>4469</v>
      </c>
      <c r="H17" s="67">
        <v>4453</v>
      </c>
      <c r="I17" s="67">
        <v>4475</v>
      </c>
      <c r="J17" s="67">
        <v>4494</v>
      </c>
      <c r="K17" s="67">
        <v>4550</v>
      </c>
      <c r="L17" s="67">
        <v>4643</v>
      </c>
      <c r="M17" s="67">
        <v>4786</v>
      </c>
      <c r="N17" s="67">
        <v>5050</v>
      </c>
      <c r="O17" s="68">
        <v>5363</v>
      </c>
    </row>
    <row r="18" spans="1:15" x14ac:dyDescent="0.25">
      <c r="A18" s="27" t="s">
        <v>27</v>
      </c>
      <c r="B18" s="28" t="s">
        <v>39</v>
      </c>
      <c r="C18" s="63">
        <v>3941</v>
      </c>
      <c r="D18" s="64">
        <v>4123</v>
      </c>
      <c r="E18" s="64">
        <v>4291</v>
      </c>
      <c r="F18" s="64">
        <v>4439</v>
      </c>
      <c r="G18" s="64">
        <v>4568</v>
      </c>
      <c r="H18" s="64">
        <v>4660</v>
      </c>
      <c r="I18" s="64">
        <v>4695</v>
      </c>
      <c r="J18" s="64">
        <v>4674</v>
      </c>
      <c r="K18" s="64">
        <v>4631</v>
      </c>
      <c r="L18" s="64">
        <v>4580</v>
      </c>
      <c r="M18" s="64">
        <v>4539</v>
      </c>
      <c r="N18" s="64">
        <v>4514</v>
      </c>
      <c r="O18" s="65">
        <v>4512</v>
      </c>
    </row>
    <row r="19" spans="1:15" x14ac:dyDescent="0.25">
      <c r="A19" s="29" t="s">
        <v>27</v>
      </c>
      <c r="B19" s="30" t="s">
        <v>40</v>
      </c>
      <c r="C19" s="66">
        <v>3149</v>
      </c>
      <c r="D19" s="67">
        <v>3314</v>
      </c>
      <c r="E19" s="67">
        <v>3482</v>
      </c>
      <c r="F19" s="67">
        <v>3642</v>
      </c>
      <c r="G19" s="67">
        <v>3804</v>
      </c>
      <c r="H19" s="67">
        <v>3967</v>
      </c>
      <c r="I19" s="67">
        <v>4143</v>
      </c>
      <c r="J19" s="67">
        <v>4297</v>
      </c>
      <c r="K19" s="67">
        <v>4431</v>
      </c>
      <c r="L19" s="67">
        <v>4531</v>
      </c>
      <c r="M19" s="67">
        <v>4597</v>
      </c>
      <c r="N19" s="67">
        <v>4594</v>
      </c>
      <c r="O19" s="68">
        <v>4556</v>
      </c>
    </row>
    <row r="20" spans="1:15" x14ac:dyDescent="0.25">
      <c r="A20" s="27" t="s">
        <v>27</v>
      </c>
      <c r="B20" s="28" t="s">
        <v>41</v>
      </c>
      <c r="C20" s="63">
        <v>2262</v>
      </c>
      <c r="D20" s="64">
        <v>2405</v>
      </c>
      <c r="E20" s="64">
        <v>2557</v>
      </c>
      <c r="F20" s="64">
        <v>2715</v>
      </c>
      <c r="G20" s="64">
        <v>2885</v>
      </c>
      <c r="H20" s="64">
        <v>3060</v>
      </c>
      <c r="I20" s="64">
        <v>3199</v>
      </c>
      <c r="J20" s="64">
        <v>3347</v>
      </c>
      <c r="K20" s="64">
        <v>3494</v>
      </c>
      <c r="L20" s="64">
        <v>3635</v>
      </c>
      <c r="M20" s="64">
        <v>3768</v>
      </c>
      <c r="N20" s="64">
        <v>3921</v>
      </c>
      <c r="O20" s="65">
        <v>4055</v>
      </c>
    </row>
    <row r="21" spans="1:15" x14ac:dyDescent="0.25">
      <c r="A21" s="29" t="s">
        <v>27</v>
      </c>
      <c r="B21" s="30" t="s">
        <v>42</v>
      </c>
      <c r="C21" s="66">
        <v>1566</v>
      </c>
      <c r="D21" s="67">
        <v>1661</v>
      </c>
      <c r="E21" s="67">
        <v>1760</v>
      </c>
      <c r="F21" s="67">
        <v>1858</v>
      </c>
      <c r="G21" s="67">
        <v>1960</v>
      </c>
      <c r="H21" s="67">
        <v>2071</v>
      </c>
      <c r="I21" s="67">
        <v>2162</v>
      </c>
      <c r="J21" s="67">
        <v>2300</v>
      </c>
      <c r="K21" s="67">
        <v>2439</v>
      </c>
      <c r="L21" s="67">
        <v>2588</v>
      </c>
      <c r="M21" s="67">
        <v>2744</v>
      </c>
      <c r="N21" s="67">
        <v>2879</v>
      </c>
      <c r="O21" s="68">
        <v>3017</v>
      </c>
    </row>
    <row r="22" spans="1:15" x14ac:dyDescent="0.25">
      <c r="A22" s="27" t="s">
        <v>27</v>
      </c>
      <c r="B22" s="28" t="s">
        <v>43</v>
      </c>
      <c r="C22" s="63">
        <v>933</v>
      </c>
      <c r="D22" s="64">
        <v>1006</v>
      </c>
      <c r="E22" s="64">
        <v>1085</v>
      </c>
      <c r="F22" s="64">
        <v>1164</v>
      </c>
      <c r="G22" s="64">
        <v>1248</v>
      </c>
      <c r="H22" s="64">
        <v>1335</v>
      </c>
      <c r="I22" s="64">
        <v>1367</v>
      </c>
      <c r="J22" s="64">
        <v>1446</v>
      </c>
      <c r="K22" s="64">
        <v>1529</v>
      </c>
      <c r="L22" s="64">
        <v>1613</v>
      </c>
      <c r="M22" s="64">
        <v>1702</v>
      </c>
      <c r="N22" s="64">
        <v>1811</v>
      </c>
      <c r="O22" s="65">
        <v>1922</v>
      </c>
    </row>
    <row r="23" spans="1:15" x14ac:dyDescent="0.25">
      <c r="A23" s="29" t="s">
        <v>27</v>
      </c>
      <c r="B23" s="30" t="s">
        <v>44</v>
      </c>
      <c r="C23" s="66">
        <v>529</v>
      </c>
      <c r="D23" s="67">
        <v>564</v>
      </c>
      <c r="E23" s="67">
        <v>602</v>
      </c>
      <c r="F23" s="67">
        <v>640</v>
      </c>
      <c r="G23" s="67">
        <v>682</v>
      </c>
      <c r="H23" s="67">
        <v>729</v>
      </c>
      <c r="I23" s="67">
        <v>729</v>
      </c>
      <c r="J23" s="67">
        <v>783</v>
      </c>
      <c r="K23" s="67">
        <v>840</v>
      </c>
      <c r="L23" s="67">
        <v>899</v>
      </c>
      <c r="M23" s="67">
        <v>960</v>
      </c>
      <c r="N23" s="67">
        <v>1015</v>
      </c>
      <c r="O23" s="68">
        <v>1075</v>
      </c>
    </row>
    <row r="24" spans="1:15" x14ac:dyDescent="0.25">
      <c r="A24" s="27" t="s">
        <v>27</v>
      </c>
      <c r="B24" s="28" t="s">
        <v>45</v>
      </c>
      <c r="C24" s="63">
        <v>282</v>
      </c>
      <c r="D24" s="64">
        <v>296</v>
      </c>
      <c r="E24" s="64">
        <v>311</v>
      </c>
      <c r="F24" s="64">
        <v>329</v>
      </c>
      <c r="G24" s="64">
        <v>343</v>
      </c>
      <c r="H24" s="64">
        <v>361</v>
      </c>
      <c r="I24" s="64">
        <v>340</v>
      </c>
      <c r="J24" s="64">
        <v>358</v>
      </c>
      <c r="K24" s="64">
        <v>378</v>
      </c>
      <c r="L24" s="64">
        <v>399</v>
      </c>
      <c r="M24" s="64">
        <v>425</v>
      </c>
      <c r="N24" s="64">
        <v>454</v>
      </c>
      <c r="O24" s="65">
        <v>486</v>
      </c>
    </row>
    <row r="25" spans="1:15" x14ac:dyDescent="0.25">
      <c r="A25" s="29" t="s">
        <v>27</v>
      </c>
      <c r="B25" s="30" t="s">
        <v>98</v>
      </c>
      <c r="C25" s="66">
        <v>120</v>
      </c>
      <c r="D25" s="67">
        <v>129</v>
      </c>
      <c r="E25" s="67">
        <v>132</v>
      </c>
      <c r="F25" s="67">
        <v>141</v>
      </c>
      <c r="G25" s="67">
        <v>148</v>
      </c>
      <c r="H25" s="67">
        <v>155</v>
      </c>
      <c r="I25" s="67">
        <v>132</v>
      </c>
      <c r="J25" s="67">
        <v>137</v>
      </c>
      <c r="K25" s="67">
        <v>143</v>
      </c>
      <c r="L25" s="67">
        <v>148</v>
      </c>
      <c r="M25" s="67">
        <v>155</v>
      </c>
      <c r="N25" s="67">
        <v>159</v>
      </c>
      <c r="O25" s="68">
        <v>166</v>
      </c>
    </row>
    <row r="26" spans="1:15" x14ac:dyDescent="0.25">
      <c r="A26" s="27" t="s">
        <v>27</v>
      </c>
      <c r="B26" s="28" t="s">
        <v>47</v>
      </c>
      <c r="C26" s="63">
        <v>44</v>
      </c>
      <c r="D26" s="64">
        <v>42</v>
      </c>
      <c r="E26" s="64">
        <v>46</v>
      </c>
      <c r="F26" s="64">
        <v>50</v>
      </c>
      <c r="G26" s="64">
        <v>53</v>
      </c>
      <c r="H26" s="64">
        <v>57</v>
      </c>
      <c r="I26" s="64">
        <v>47</v>
      </c>
      <c r="J26" s="64">
        <v>47</v>
      </c>
      <c r="K26" s="64">
        <v>49</v>
      </c>
      <c r="L26" s="64">
        <v>48</v>
      </c>
      <c r="M26" s="64">
        <v>48</v>
      </c>
      <c r="N26" s="64">
        <v>50</v>
      </c>
      <c r="O26" s="65">
        <v>47</v>
      </c>
    </row>
    <row r="27" spans="1:15" x14ac:dyDescent="0.25">
      <c r="A27" s="31" t="s">
        <v>27</v>
      </c>
      <c r="B27" s="32" t="s">
        <v>48</v>
      </c>
      <c r="C27" s="69">
        <v>23</v>
      </c>
      <c r="D27" s="70">
        <v>25</v>
      </c>
      <c r="E27" s="70">
        <v>25</v>
      </c>
      <c r="F27" s="70">
        <v>25</v>
      </c>
      <c r="G27" s="70">
        <v>24</v>
      </c>
      <c r="H27" s="70">
        <v>24</v>
      </c>
      <c r="I27" s="70">
        <v>19</v>
      </c>
      <c r="J27" s="70">
        <v>18</v>
      </c>
      <c r="K27" s="70">
        <v>18</v>
      </c>
      <c r="L27" s="70">
        <v>18</v>
      </c>
      <c r="M27" s="70">
        <v>17</v>
      </c>
      <c r="N27" s="70">
        <v>17</v>
      </c>
      <c r="O27" s="71">
        <v>17</v>
      </c>
    </row>
    <row r="28" spans="1:15" x14ac:dyDescent="0.25">
      <c r="A28" s="27" t="s">
        <v>49</v>
      </c>
      <c r="B28" s="28" t="s">
        <v>28</v>
      </c>
      <c r="C28" s="63">
        <v>4342</v>
      </c>
      <c r="D28" s="64">
        <v>4468</v>
      </c>
      <c r="E28" s="64">
        <v>4572</v>
      </c>
      <c r="F28" s="64">
        <v>4615</v>
      </c>
      <c r="G28" s="64">
        <v>4657</v>
      </c>
      <c r="H28" s="64">
        <v>4694</v>
      </c>
      <c r="I28" s="64">
        <v>4655</v>
      </c>
      <c r="J28" s="64">
        <v>4673</v>
      </c>
      <c r="K28" s="64">
        <v>4679</v>
      </c>
      <c r="L28" s="64">
        <v>4671</v>
      </c>
      <c r="M28" s="64">
        <v>4658</v>
      </c>
      <c r="N28" s="64">
        <v>4640</v>
      </c>
      <c r="O28" s="65">
        <v>4614</v>
      </c>
    </row>
    <row r="29" spans="1:15" x14ac:dyDescent="0.25">
      <c r="A29" s="29" t="s">
        <v>49</v>
      </c>
      <c r="B29" s="30" t="s">
        <v>29</v>
      </c>
      <c r="C29" s="66">
        <v>4456</v>
      </c>
      <c r="D29" s="67">
        <v>4511</v>
      </c>
      <c r="E29" s="67">
        <v>4562</v>
      </c>
      <c r="F29" s="67">
        <v>4592</v>
      </c>
      <c r="G29" s="67">
        <v>4630</v>
      </c>
      <c r="H29" s="67">
        <v>4675</v>
      </c>
      <c r="I29" s="67">
        <v>4771</v>
      </c>
      <c r="J29" s="67">
        <v>4840</v>
      </c>
      <c r="K29" s="67">
        <v>4896</v>
      </c>
      <c r="L29" s="67">
        <v>4941</v>
      </c>
      <c r="M29" s="67">
        <v>4970</v>
      </c>
      <c r="N29" s="67">
        <v>4982</v>
      </c>
      <c r="O29" s="68">
        <v>4994</v>
      </c>
    </row>
    <row r="30" spans="1:15" x14ac:dyDescent="0.25">
      <c r="A30" s="27" t="s">
        <v>49</v>
      </c>
      <c r="B30" s="28" t="s">
        <v>30</v>
      </c>
      <c r="C30" s="63">
        <v>4808</v>
      </c>
      <c r="D30" s="64">
        <v>4830</v>
      </c>
      <c r="E30" s="64">
        <v>4850</v>
      </c>
      <c r="F30" s="64">
        <v>4856</v>
      </c>
      <c r="G30" s="64">
        <v>4871</v>
      </c>
      <c r="H30" s="64">
        <v>4896</v>
      </c>
      <c r="I30" s="64">
        <v>5009</v>
      </c>
      <c r="J30" s="64">
        <v>5090</v>
      </c>
      <c r="K30" s="64">
        <v>5176</v>
      </c>
      <c r="L30" s="64">
        <v>5266</v>
      </c>
      <c r="M30" s="64">
        <v>5356</v>
      </c>
      <c r="N30" s="64">
        <v>5394</v>
      </c>
      <c r="O30" s="65">
        <v>5417</v>
      </c>
    </row>
    <row r="31" spans="1:15" x14ac:dyDescent="0.25">
      <c r="A31" s="29" t="s">
        <v>49</v>
      </c>
      <c r="B31" s="30" t="s">
        <v>31</v>
      </c>
      <c r="C31" s="66">
        <v>5962</v>
      </c>
      <c r="D31" s="67">
        <v>5879</v>
      </c>
      <c r="E31" s="67">
        <v>5782</v>
      </c>
      <c r="F31" s="67">
        <v>5670</v>
      </c>
      <c r="G31" s="67">
        <v>5567</v>
      </c>
      <c r="H31" s="67">
        <v>5481</v>
      </c>
      <c r="I31" s="67">
        <v>5556</v>
      </c>
      <c r="J31" s="67">
        <v>5595</v>
      </c>
      <c r="K31" s="67">
        <v>5637</v>
      </c>
      <c r="L31" s="67">
        <v>5682</v>
      </c>
      <c r="M31" s="67">
        <v>5729</v>
      </c>
      <c r="N31" s="67">
        <v>5783</v>
      </c>
      <c r="O31" s="68">
        <v>5843</v>
      </c>
    </row>
    <row r="32" spans="1:15" x14ac:dyDescent="0.25">
      <c r="A32" s="27" t="s">
        <v>49</v>
      </c>
      <c r="B32" s="28" t="s">
        <v>32</v>
      </c>
      <c r="C32" s="63">
        <v>7276</v>
      </c>
      <c r="D32" s="64">
        <v>7342</v>
      </c>
      <c r="E32" s="64">
        <v>7325</v>
      </c>
      <c r="F32" s="64">
        <v>7230</v>
      </c>
      <c r="G32" s="64">
        <v>7110</v>
      </c>
      <c r="H32" s="64">
        <v>6982</v>
      </c>
      <c r="I32" s="64">
        <v>6865</v>
      </c>
      <c r="J32" s="64">
        <v>6767</v>
      </c>
      <c r="K32" s="64">
        <v>6672</v>
      </c>
      <c r="L32" s="64">
        <v>6579</v>
      </c>
      <c r="M32" s="64">
        <v>6490</v>
      </c>
      <c r="N32" s="64">
        <v>6488</v>
      </c>
      <c r="O32" s="65">
        <v>6492</v>
      </c>
    </row>
    <row r="33" spans="1:15" x14ac:dyDescent="0.25">
      <c r="A33" s="29" t="s">
        <v>49</v>
      </c>
      <c r="B33" s="30" t="s">
        <v>33</v>
      </c>
      <c r="C33" s="66">
        <v>7470</v>
      </c>
      <c r="D33" s="67">
        <v>7732</v>
      </c>
      <c r="E33" s="67">
        <v>7936</v>
      </c>
      <c r="F33" s="67">
        <v>8054</v>
      </c>
      <c r="G33" s="67">
        <v>8120</v>
      </c>
      <c r="H33" s="67">
        <v>8149</v>
      </c>
      <c r="I33" s="67">
        <v>8187</v>
      </c>
      <c r="J33" s="67">
        <v>8158</v>
      </c>
      <c r="K33" s="67">
        <v>8087</v>
      </c>
      <c r="L33" s="67">
        <v>7981</v>
      </c>
      <c r="M33" s="67">
        <v>7857</v>
      </c>
      <c r="N33" s="67">
        <v>7704</v>
      </c>
      <c r="O33" s="68">
        <v>7549</v>
      </c>
    </row>
    <row r="34" spans="1:15" x14ac:dyDescent="0.25">
      <c r="A34" s="27" t="s">
        <v>49</v>
      </c>
      <c r="B34" s="28" t="s">
        <v>34</v>
      </c>
      <c r="C34" s="63">
        <v>6604</v>
      </c>
      <c r="D34" s="64">
        <v>6909</v>
      </c>
      <c r="E34" s="64">
        <v>7226</v>
      </c>
      <c r="F34" s="64">
        <v>7527</v>
      </c>
      <c r="G34" s="64">
        <v>7823</v>
      </c>
      <c r="H34" s="64">
        <v>8102</v>
      </c>
      <c r="I34" s="64">
        <v>8385</v>
      </c>
      <c r="J34" s="64">
        <v>8567</v>
      </c>
      <c r="K34" s="64">
        <v>8705</v>
      </c>
      <c r="L34" s="64">
        <v>8788</v>
      </c>
      <c r="M34" s="64">
        <v>8817</v>
      </c>
      <c r="N34" s="64">
        <v>8794</v>
      </c>
      <c r="O34" s="65">
        <v>8713</v>
      </c>
    </row>
    <row r="35" spans="1:15" x14ac:dyDescent="0.25">
      <c r="A35" s="29" t="s">
        <v>49</v>
      </c>
      <c r="B35" s="30" t="s">
        <v>35</v>
      </c>
      <c r="C35" s="66">
        <v>6157</v>
      </c>
      <c r="D35" s="67">
        <v>6403</v>
      </c>
      <c r="E35" s="67">
        <v>6604</v>
      </c>
      <c r="F35" s="67">
        <v>6766</v>
      </c>
      <c r="G35" s="67">
        <v>6935</v>
      </c>
      <c r="H35" s="67">
        <v>7129</v>
      </c>
      <c r="I35" s="67">
        <v>7456</v>
      </c>
      <c r="J35" s="67">
        <v>7757</v>
      </c>
      <c r="K35" s="67">
        <v>8070</v>
      </c>
      <c r="L35" s="67">
        <v>8373</v>
      </c>
      <c r="M35" s="67">
        <v>8649</v>
      </c>
      <c r="N35" s="67">
        <v>8820</v>
      </c>
      <c r="O35" s="68">
        <v>8941</v>
      </c>
    </row>
    <row r="36" spans="1:15" x14ac:dyDescent="0.25">
      <c r="A36" s="27" t="s">
        <v>49</v>
      </c>
      <c r="B36" s="28" t="s">
        <v>36</v>
      </c>
      <c r="C36" s="63">
        <v>5223</v>
      </c>
      <c r="D36" s="64">
        <v>5471</v>
      </c>
      <c r="E36" s="64">
        <v>5757</v>
      </c>
      <c r="F36" s="64">
        <v>6054</v>
      </c>
      <c r="G36" s="64">
        <v>6346</v>
      </c>
      <c r="H36" s="64">
        <v>6618</v>
      </c>
      <c r="I36" s="64">
        <v>6893</v>
      </c>
      <c r="J36" s="64">
        <v>7085</v>
      </c>
      <c r="K36" s="64">
        <v>7253</v>
      </c>
      <c r="L36" s="64">
        <v>7420</v>
      </c>
      <c r="M36" s="64">
        <v>7601</v>
      </c>
      <c r="N36" s="64">
        <v>7842</v>
      </c>
      <c r="O36" s="65">
        <v>8104</v>
      </c>
    </row>
    <row r="37" spans="1:15" x14ac:dyDescent="0.25">
      <c r="A37" s="29" t="s">
        <v>49</v>
      </c>
      <c r="B37" s="30" t="s">
        <v>37</v>
      </c>
      <c r="C37" s="66">
        <v>5399</v>
      </c>
      <c r="D37" s="67">
        <v>5369</v>
      </c>
      <c r="E37" s="67">
        <v>5359</v>
      </c>
      <c r="F37" s="67">
        <v>5377</v>
      </c>
      <c r="G37" s="67">
        <v>5449</v>
      </c>
      <c r="H37" s="67">
        <v>5571</v>
      </c>
      <c r="I37" s="67">
        <v>5864</v>
      </c>
      <c r="J37" s="67">
        <v>6147</v>
      </c>
      <c r="K37" s="67">
        <v>6455</v>
      </c>
      <c r="L37" s="67">
        <v>6749</v>
      </c>
      <c r="M37" s="67">
        <v>7012</v>
      </c>
      <c r="N37" s="67">
        <v>7219</v>
      </c>
      <c r="O37" s="68">
        <v>7383</v>
      </c>
    </row>
    <row r="38" spans="1:15" x14ac:dyDescent="0.25">
      <c r="A38" s="27" t="s">
        <v>49</v>
      </c>
      <c r="B38" s="28" t="s">
        <v>38</v>
      </c>
      <c r="C38" s="63">
        <v>5828</v>
      </c>
      <c r="D38" s="64">
        <v>5856</v>
      </c>
      <c r="E38" s="64">
        <v>5836</v>
      </c>
      <c r="F38" s="64">
        <v>5784</v>
      </c>
      <c r="G38" s="64">
        <v>5729</v>
      </c>
      <c r="H38" s="64">
        <v>5685</v>
      </c>
      <c r="I38" s="64">
        <v>5691</v>
      </c>
      <c r="J38" s="64">
        <v>5677</v>
      </c>
      <c r="K38" s="64">
        <v>5695</v>
      </c>
      <c r="L38" s="64">
        <v>5755</v>
      </c>
      <c r="M38" s="64">
        <v>5863</v>
      </c>
      <c r="N38" s="64">
        <v>6077</v>
      </c>
      <c r="O38" s="65">
        <v>6334</v>
      </c>
    </row>
    <row r="39" spans="1:15" x14ac:dyDescent="0.25">
      <c r="A39" s="29" t="s">
        <v>49</v>
      </c>
      <c r="B39" s="30" t="s">
        <v>39</v>
      </c>
      <c r="C39" s="66">
        <v>5427</v>
      </c>
      <c r="D39" s="67">
        <v>5617</v>
      </c>
      <c r="E39" s="67">
        <v>5785</v>
      </c>
      <c r="F39" s="67">
        <v>5927</v>
      </c>
      <c r="G39" s="67">
        <v>6030</v>
      </c>
      <c r="H39" s="67">
        <v>6088</v>
      </c>
      <c r="I39" s="67">
        <v>6166</v>
      </c>
      <c r="J39" s="67">
        <v>6145</v>
      </c>
      <c r="K39" s="67">
        <v>6089</v>
      </c>
      <c r="L39" s="67">
        <v>6019</v>
      </c>
      <c r="M39" s="67">
        <v>5949</v>
      </c>
      <c r="N39" s="67">
        <v>5888</v>
      </c>
      <c r="O39" s="68">
        <v>5841</v>
      </c>
    </row>
    <row r="40" spans="1:15" x14ac:dyDescent="0.25">
      <c r="A40" s="27" t="s">
        <v>49</v>
      </c>
      <c r="B40" s="28" t="s">
        <v>40</v>
      </c>
      <c r="C40" s="63">
        <v>4356</v>
      </c>
      <c r="D40" s="64">
        <v>4614</v>
      </c>
      <c r="E40" s="64">
        <v>4871</v>
      </c>
      <c r="F40" s="64">
        <v>5131</v>
      </c>
      <c r="G40" s="64">
        <v>5398</v>
      </c>
      <c r="H40" s="64">
        <v>5662</v>
      </c>
      <c r="I40" s="64">
        <v>5900</v>
      </c>
      <c r="J40" s="64">
        <v>6073</v>
      </c>
      <c r="K40" s="64">
        <v>6215</v>
      </c>
      <c r="L40" s="64">
        <v>6308</v>
      </c>
      <c r="M40" s="64">
        <v>6347</v>
      </c>
      <c r="N40" s="64">
        <v>6355</v>
      </c>
      <c r="O40" s="65">
        <v>6316</v>
      </c>
    </row>
    <row r="41" spans="1:15" x14ac:dyDescent="0.25">
      <c r="A41" s="29" t="s">
        <v>49</v>
      </c>
      <c r="B41" s="30" t="s">
        <v>41</v>
      </c>
      <c r="C41" s="66">
        <v>3371</v>
      </c>
      <c r="D41" s="67">
        <v>3571</v>
      </c>
      <c r="E41" s="67">
        <v>3776</v>
      </c>
      <c r="F41" s="67">
        <v>3988</v>
      </c>
      <c r="G41" s="67">
        <v>4212</v>
      </c>
      <c r="H41" s="67">
        <v>4440</v>
      </c>
      <c r="I41" s="67">
        <v>4725</v>
      </c>
      <c r="J41" s="67">
        <v>4999</v>
      </c>
      <c r="K41" s="67">
        <v>5271</v>
      </c>
      <c r="L41" s="67">
        <v>5543</v>
      </c>
      <c r="M41" s="67">
        <v>5806</v>
      </c>
      <c r="N41" s="67">
        <v>5998</v>
      </c>
      <c r="O41" s="68">
        <v>6170</v>
      </c>
    </row>
    <row r="42" spans="1:15" x14ac:dyDescent="0.25">
      <c r="A42" s="27" t="s">
        <v>49</v>
      </c>
      <c r="B42" s="28" t="s">
        <v>42</v>
      </c>
      <c r="C42" s="63">
        <v>2330</v>
      </c>
      <c r="D42" s="64">
        <v>2499</v>
      </c>
      <c r="E42" s="64">
        <v>2673</v>
      </c>
      <c r="F42" s="64">
        <v>2848</v>
      </c>
      <c r="G42" s="64">
        <v>3040</v>
      </c>
      <c r="H42" s="64">
        <v>3239</v>
      </c>
      <c r="I42" s="64">
        <v>3419</v>
      </c>
      <c r="J42" s="64">
        <v>3635</v>
      </c>
      <c r="K42" s="64">
        <v>3853</v>
      </c>
      <c r="L42" s="64">
        <v>4081</v>
      </c>
      <c r="M42" s="64">
        <v>4310</v>
      </c>
      <c r="N42" s="64">
        <v>4576</v>
      </c>
      <c r="O42" s="65">
        <v>4842</v>
      </c>
    </row>
    <row r="43" spans="1:15" x14ac:dyDescent="0.25">
      <c r="A43" s="29" t="s">
        <v>49</v>
      </c>
      <c r="B43" s="30" t="s">
        <v>43</v>
      </c>
      <c r="C43" s="66">
        <v>1447</v>
      </c>
      <c r="D43" s="67">
        <v>1564</v>
      </c>
      <c r="E43" s="67">
        <v>1688</v>
      </c>
      <c r="F43" s="67">
        <v>1814</v>
      </c>
      <c r="G43" s="67">
        <v>1944</v>
      </c>
      <c r="H43" s="67">
        <v>2082</v>
      </c>
      <c r="I43" s="67">
        <v>2188</v>
      </c>
      <c r="J43" s="67">
        <v>2351</v>
      </c>
      <c r="K43" s="67">
        <v>2519</v>
      </c>
      <c r="L43" s="67">
        <v>2693</v>
      </c>
      <c r="M43" s="67">
        <v>2875</v>
      </c>
      <c r="N43" s="67">
        <v>3057</v>
      </c>
      <c r="O43" s="68">
        <v>3245</v>
      </c>
    </row>
    <row r="44" spans="1:15" x14ac:dyDescent="0.25">
      <c r="A44" s="27" t="s">
        <v>49</v>
      </c>
      <c r="B44" s="28" t="s">
        <v>44</v>
      </c>
      <c r="C44" s="63">
        <v>891</v>
      </c>
      <c r="D44" s="64">
        <v>948</v>
      </c>
      <c r="E44" s="64">
        <v>1007</v>
      </c>
      <c r="F44" s="64">
        <v>1070</v>
      </c>
      <c r="G44" s="64">
        <v>1138</v>
      </c>
      <c r="H44" s="64">
        <v>1212</v>
      </c>
      <c r="I44" s="64">
        <v>1227</v>
      </c>
      <c r="J44" s="64">
        <v>1323</v>
      </c>
      <c r="K44" s="64">
        <v>1425</v>
      </c>
      <c r="L44" s="64">
        <v>1529</v>
      </c>
      <c r="M44" s="64">
        <v>1636</v>
      </c>
      <c r="N44" s="64">
        <v>1760</v>
      </c>
      <c r="O44" s="65">
        <v>1888</v>
      </c>
    </row>
    <row r="45" spans="1:15" x14ac:dyDescent="0.25">
      <c r="A45" s="29" t="s">
        <v>49</v>
      </c>
      <c r="B45" s="30" t="s">
        <v>45</v>
      </c>
      <c r="C45" s="66">
        <v>489</v>
      </c>
      <c r="D45" s="67">
        <v>519</v>
      </c>
      <c r="E45" s="67">
        <v>552</v>
      </c>
      <c r="F45" s="67">
        <v>585</v>
      </c>
      <c r="G45" s="67">
        <v>623</v>
      </c>
      <c r="H45" s="67">
        <v>666</v>
      </c>
      <c r="I45" s="67">
        <v>609</v>
      </c>
      <c r="J45" s="67">
        <v>644</v>
      </c>
      <c r="K45" s="67">
        <v>680</v>
      </c>
      <c r="L45" s="67">
        <v>717</v>
      </c>
      <c r="M45" s="67">
        <v>761</v>
      </c>
      <c r="N45" s="67">
        <v>821</v>
      </c>
      <c r="O45" s="68">
        <v>882</v>
      </c>
    </row>
    <row r="46" spans="1:15" x14ac:dyDescent="0.25">
      <c r="A46" s="27" t="s">
        <v>49</v>
      </c>
      <c r="B46" s="28" t="s">
        <v>98</v>
      </c>
      <c r="C46" s="63">
        <v>247</v>
      </c>
      <c r="D46" s="64">
        <v>261</v>
      </c>
      <c r="E46" s="64">
        <v>277</v>
      </c>
      <c r="F46" s="64">
        <v>291</v>
      </c>
      <c r="G46" s="64">
        <v>308</v>
      </c>
      <c r="H46" s="64">
        <v>328</v>
      </c>
      <c r="I46" s="64">
        <v>269</v>
      </c>
      <c r="J46" s="64">
        <v>281</v>
      </c>
      <c r="K46" s="64">
        <v>293</v>
      </c>
      <c r="L46" s="64">
        <v>311</v>
      </c>
      <c r="M46" s="64">
        <v>327</v>
      </c>
      <c r="N46" s="64">
        <v>351</v>
      </c>
      <c r="O46" s="65">
        <v>373</v>
      </c>
    </row>
    <row r="47" spans="1:15" x14ac:dyDescent="0.25">
      <c r="A47" s="29" t="s">
        <v>49</v>
      </c>
      <c r="B47" s="30" t="s">
        <v>47</v>
      </c>
      <c r="C47" s="66">
        <v>115</v>
      </c>
      <c r="D47" s="67">
        <v>114</v>
      </c>
      <c r="E47" s="67">
        <v>120</v>
      </c>
      <c r="F47" s="67">
        <v>126</v>
      </c>
      <c r="G47" s="67">
        <v>133</v>
      </c>
      <c r="H47" s="67">
        <v>138</v>
      </c>
      <c r="I47" s="67">
        <v>99</v>
      </c>
      <c r="J47" s="67">
        <v>102</v>
      </c>
      <c r="K47" s="67">
        <v>107</v>
      </c>
      <c r="L47" s="67">
        <v>112</v>
      </c>
      <c r="M47" s="67">
        <v>117</v>
      </c>
      <c r="N47" s="67">
        <v>124</v>
      </c>
      <c r="O47" s="68">
        <v>136</v>
      </c>
    </row>
    <row r="48" spans="1:15" x14ac:dyDescent="0.25">
      <c r="A48" s="33" t="s">
        <v>49</v>
      </c>
      <c r="B48" s="34" t="s">
        <v>48</v>
      </c>
      <c r="C48" s="72">
        <v>64</v>
      </c>
      <c r="D48" s="73">
        <v>67</v>
      </c>
      <c r="E48" s="73">
        <v>67</v>
      </c>
      <c r="F48" s="73">
        <v>66</v>
      </c>
      <c r="G48" s="73">
        <v>66</v>
      </c>
      <c r="H48" s="73">
        <v>66</v>
      </c>
      <c r="I48" s="73">
        <v>45</v>
      </c>
      <c r="J48" s="73">
        <v>44</v>
      </c>
      <c r="K48" s="73">
        <v>43</v>
      </c>
      <c r="L48" s="73">
        <v>42</v>
      </c>
      <c r="M48" s="73">
        <v>42</v>
      </c>
      <c r="N48" s="73">
        <v>42</v>
      </c>
      <c r="O48" s="74">
        <v>41</v>
      </c>
    </row>
    <row r="49" spans="1:15" x14ac:dyDescent="0.25">
      <c r="B49" s="15" t="s">
        <v>23</v>
      </c>
      <c r="C49" s="56">
        <v>73129</v>
      </c>
      <c r="D49" s="49">
        <v>75501</v>
      </c>
      <c r="E49" s="49">
        <v>77654</v>
      </c>
      <c r="F49" s="49">
        <v>79489</v>
      </c>
      <c r="G49" s="49">
        <v>81287</v>
      </c>
      <c r="H49" s="49">
        <v>83111</v>
      </c>
      <c r="I49" s="49">
        <v>85180</v>
      </c>
      <c r="J49" s="49">
        <v>87133</v>
      </c>
      <c r="K49" s="49">
        <v>89012</v>
      </c>
      <c r="L49" s="49">
        <v>90781</v>
      </c>
      <c r="M49" s="49">
        <v>92460</v>
      </c>
      <c r="N49" s="49">
        <v>94040</v>
      </c>
      <c r="O49" s="50">
        <v>95488</v>
      </c>
    </row>
    <row r="50" spans="1:15" x14ac:dyDescent="0.25">
      <c r="B50" s="18" t="s">
        <v>24</v>
      </c>
      <c r="C50" s="56">
        <v>82262</v>
      </c>
      <c r="D50" s="49">
        <v>84544</v>
      </c>
      <c r="E50" s="49">
        <v>86625</v>
      </c>
      <c r="F50" s="49">
        <v>88371</v>
      </c>
      <c r="G50" s="49">
        <v>90129</v>
      </c>
      <c r="H50" s="49">
        <v>91903</v>
      </c>
      <c r="I50" s="49">
        <v>93979</v>
      </c>
      <c r="J50" s="49">
        <v>95953</v>
      </c>
      <c r="K50" s="49">
        <v>97820</v>
      </c>
      <c r="L50" s="49">
        <v>99560</v>
      </c>
      <c r="M50" s="49">
        <v>101172</v>
      </c>
      <c r="N50" s="49">
        <v>102715</v>
      </c>
      <c r="O50" s="50">
        <v>104118</v>
      </c>
    </row>
    <row r="51" spans="1:15" x14ac:dyDescent="0.25">
      <c r="B51" s="21" t="s">
        <v>25</v>
      </c>
      <c r="C51" s="57">
        <v>155391</v>
      </c>
      <c r="D51" s="51">
        <v>160045</v>
      </c>
      <c r="E51" s="51">
        <v>164279</v>
      </c>
      <c r="F51" s="51">
        <v>167860</v>
      </c>
      <c r="G51" s="51">
        <v>171416</v>
      </c>
      <c r="H51" s="51">
        <v>175014</v>
      </c>
      <c r="I51" s="51">
        <v>179159</v>
      </c>
      <c r="J51" s="51">
        <v>183086</v>
      </c>
      <c r="K51" s="51">
        <v>186832</v>
      </c>
      <c r="L51" s="51">
        <v>190341</v>
      </c>
      <c r="M51" s="51">
        <v>193632</v>
      </c>
      <c r="N51" s="51">
        <v>196755</v>
      </c>
      <c r="O51" s="52">
        <v>199606</v>
      </c>
    </row>
    <row r="52" spans="1:15" x14ac:dyDescent="0.25">
      <c r="C52" s="37"/>
      <c r="D52" s="37"/>
    </row>
    <row r="54" spans="1:15" x14ac:dyDescent="0.25">
      <c r="A54" s="109" t="s">
        <v>104</v>
      </c>
    </row>
    <row r="55" spans="1:15" x14ac:dyDescent="0.25">
      <c r="A55" s="109" t="s">
        <v>105</v>
      </c>
    </row>
  </sheetData>
  <mergeCells count="3">
    <mergeCell ref="A1:O2"/>
    <mergeCell ref="A4:O4"/>
    <mergeCell ref="C5:O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workbookViewId="0">
      <pane xSplit="2" ySplit="6" topLeftCell="C32" activePane="bottomRight" state="frozen"/>
      <selection activeCell="E63" sqref="E63"/>
      <selection pane="topRight" activeCell="E63" sqref="E63"/>
      <selection pane="bottomLeft" activeCell="E63" sqref="E63"/>
      <selection pane="bottomRight" sqref="A1:O2"/>
    </sheetView>
  </sheetViews>
  <sheetFormatPr baseColWidth="10" defaultRowHeight="15" x14ac:dyDescent="0.25"/>
  <cols>
    <col min="3" max="4" width="11.85546875" bestFit="1" customWidth="1"/>
    <col min="5" max="5" width="7.5703125" bestFit="1" customWidth="1"/>
    <col min="6" max="15" width="11.85546875" bestFit="1" customWidth="1"/>
  </cols>
  <sheetData>
    <row r="1" spans="1:15" ht="15" customHeight="1" x14ac:dyDescent="0.25">
      <c r="A1" s="126" t="s">
        <v>22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5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4" spans="1:15" ht="15" customHeight="1" x14ac:dyDescent="0.25">
      <c r="A4" s="127" t="s">
        <v>11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x14ac:dyDescent="0.25">
      <c r="A5" s="10" t="s">
        <v>4</v>
      </c>
      <c r="B5" s="10" t="s">
        <v>2</v>
      </c>
      <c r="C5" s="128" t="s">
        <v>3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9"/>
    </row>
    <row r="6" spans="1:15" s="1" customFormat="1" x14ac:dyDescent="0.25">
      <c r="A6" s="11"/>
      <c r="B6" s="11"/>
      <c r="C6" s="38">
        <v>2018</v>
      </c>
      <c r="D6" s="38">
        <v>2019</v>
      </c>
      <c r="E6" s="38">
        <v>2020</v>
      </c>
      <c r="F6" s="38">
        <v>2021</v>
      </c>
      <c r="G6" s="38">
        <v>2022</v>
      </c>
      <c r="H6" s="39">
        <v>2023</v>
      </c>
      <c r="I6" s="39">
        <v>2024</v>
      </c>
      <c r="J6" s="39">
        <v>2025</v>
      </c>
      <c r="K6" s="39">
        <v>2026</v>
      </c>
      <c r="L6" s="39">
        <v>2027</v>
      </c>
      <c r="M6" s="39">
        <v>2028</v>
      </c>
      <c r="N6" s="39">
        <v>2029</v>
      </c>
      <c r="O6" s="40">
        <v>2030</v>
      </c>
    </row>
    <row r="7" spans="1:15" x14ac:dyDescent="0.25">
      <c r="A7" s="24" t="s">
        <v>27</v>
      </c>
      <c r="B7" s="25" t="s">
        <v>28</v>
      </c>
      <c r="C7" s="60">
        <v>1244</v>
      </c>
      <c r="D7" s="61">
        <v>1327</v>
      </c>
      <c r="E7" s="61">
        <v>1401</v>
      </c>
      <c r="F7" s="61">
        <v>1455</v>
      </c>
      <c r="G7" s="61">
        <v>1505</v>
      </c>
      <c r="H7" s="61">
        <v>1554</v>
      </c>
      <c r="I7" s="61">
        <v>1556</v>
      </c>
      <c r="J7" s="61">
        <v>1583</v>
      </c>
      <c r="K7" s="61">
        <v>1602</v>
      </c>
      <c r="L7" s="61">
        <v>1625</v>
      </c>
      <c r="M7" s="61">
        <v>1644</v>
      </c>
      <c r="N7" s="61">
        <v>1598</v>
      </c>
      <c r="O7" s="62">
        <v>1548</v>
      </c>
    </row>
    <row r="8" spans="1:15" x14ac:dyDescent="0.25">
      <c r="A8" s="27" t="s">
        <v>27</v>
      </c>
      <c r="B8" s="28" t="s">
        <v>29</v>
      </c>
      <c r="C8" s="63">
        <v>1692</v>
      </c>
      <c r="D8" s="64">
        <v>1685</v>
      </c>
      <c r="E8" s="64">
        <v>1681</v>
      </c>
      <c r="F8" s="64">
        <v>1669</v>
      </c>
      <c r="G8" s="64">
        <v>1661</v>
      </c>
      <c r="H8" s="64">
        <v>1658</v>
      </c>
      <c r="I8" s="64">
        <v>1693</v>
      </c>
      <c r="J8" s="64">
        <v>1717</v>
      </c>
      <c r="K8" s="64">
        <v>1738</v>
      </c>
      <c r="L8" s="64">
        <v>1753</v>
      </c>
      <c r="M8" s="64">
        <v>1766</v>
      </c>
      <c r="N8" s="64">
        <v>1767</v>
      </c>
      <c r="O8" s="65">
        <v>1766</v>
      </c>
    </row>
    <row r="9" spans="1:15" x14ac:dyDescent="0.25">
      <c r="A9" s="29" t="s">
        <v>27</v>
      </c>
      <c r="B9" s="30" t="s">
        <v>30</v>
      </c>
      <c r="C9" s="66">
        <v>1914</v>
      </c>
      <c r="D9" s="67">
        <v>1915</v>
      </c>
      <c r="E9" s="67">
        <v>1915</v>
      </c>
      <c r="F9" s="67">
        <v>1912</v>
      </c>
      <c r="G9" s="67">
        <v>1912</v>
      </c>
      <c r="H9" s="67">
        <v>1916</v>
      </c>
      <c r="I9" s="67">
        <v>1926</v>
      </c>
      <c r="J9" s="67">
        <v>1919</v>
      </c>
      <c r="K9" s="67">
        <v>1914</v>
      </c>
      <c r="L9" s="67">
        <v>1908</v>
      </c>
      <c r="M9" s="67">
        <v>1905</v>
      </c>
      <c r="N9" s="67">
        <v>1972</v>
      </c>
      <c r="O9" s="68">
        <v>2034</v>
      </c>
    </row>
    <row r="10" spans="1:15" x14ac:dyDescent="0.25">
      <c r="A10" s="27" t="s">
        <v>27</v>
      </c>
      <c r="B10" s="28" t="s">
        <v>31</v>
      </c>
      <c r="C10" s="63">
        <v>3214</v>
      </c>
      <c r="D10" s="64">
        <v>3087</v>
      </c>
      <c r="E10" s="64">
        <v>2955</v>
      </c>
      <c r="F10" s="64">
        <v>2823</v>
      </c>
      <c r="G10" s="64">
        <v>2694</v>
      </c>
      <c r="H10" s="64">
        <v>2580</v>
      </c>
      <c r="I10" s="64">
        <v>2606</v>
      </c>
      <c r="J10" s="64">
        <v>2611</v>
      </c>
      <c r="K10" s="64">
        <v>2625</v>
      </c>
      <c r="L10" s="64">
        <v>2639</v>
      </c>
      <c r="M10" s="64">
        <v>2657</v>
      </c>
      <c r="N10" s="64">
        <v>2635</v>
      </c>
      <c r="O10" s="65">
        <v>2616</v>
      </c>
    </row>
    <row r="11" spans="1:15" x14ac:dyDescent="0.25">
      <c r="A11" s="29" t="s">
        <v>27</v>
      </c>
      <c r="B11" s="30" t="s">
        <v>32</v>
      </c>
      <c r="C11" s="66">
        <v>3906</v>
      </c>
      <c r="D11" s="67">
        <v>4037</v>
      </c>
      <c r="E11" s="67">
        <v>4123</v>
      </c>
      <c r="F11" s="67">
        <v>4161</v>
      </c>
      <c r="G11" s="67">
        <v>4184</v>
      </c>
      <c r="H11" s="67">
        <v>4196</v>
      </c>
      <c r="I11" s="67">
        <v>4017</v>
      </c>
      <c r="J11" s="67">
        <v>3855</v>
      </c>
      <c r="K11" s="67">
        <v>3702</v>
      </c>
      <c r="L11" s="67">
        <v>3552</v>
      </c>
      <c r="M11" s="67">
        <v>3412</v>
      </c>
      <c r="N11" s="67">
        <v>3406</v>
      </c>
      <c r="O11" s="68">
        <v>3398</v>
      </c>
    </row>
    <row r="12" spans="1:15" x14ac:dyDescent="0.25">
      <c r="A12" s="27" t="s">
        <v>27</v>
      </c>
      <c r="B12" s="28" t="s">
        <v>33</v>
      </c>
      <c r="C12" s="63">
        <v>3830</v>
      </c>
      <c r="D12" s="64">
        <v>4005</v>
      </c>
      <c r="E12" s="64">
        <v>4148</v>
      </c>
      <c r="F12" s="64">
        <v>4250</v>
      </c>
      <c r="G12" s="64">
        <v>4321</v>
      </c>
      <c r="H12" s="64">
        <v>4375</v>
      </c>
      <c r="I12" s="64">
        <v>4495</v>
      </c>
      <c r="J12" s="64">
        <v>4581</v>
      </c>
      <c r="K12" s="64">
        <v>4646</v>
      </c>
      <c r="L12" s="64">
        <v>4687</v>
      </c>
      <c r="M12" s="64">
        <v>4714</v>
      </c>
      <c r="N12" s="64">
        <v>4500</v>
      </c>
      <c r="O12" s="65">
        <v>4296</v>
      </c>
    </row>
    <row r="13" spans="1:15" x14ac:dyDescent="0.25">
      <c r="A13" s="29" t="s">
        <v>27</v>
      </c>
      <c r="B13" s="30" t="s">
        <v>34</v>
      </c>
      <c r="C13" s="66">
        <v>3431</v>
      </c>
      <c r="D13" s="67">
        <v>3523</v>
      </c>
      <c r="E13" s="67">
        <v>3605</v>
      </c>
      <c r="F13" s="67">
        <v>3672</v>
      </c>
      <c r="G13" s="67">
        <v>3725</v>
      </c>
      <c r="H13" s="67">
        <v>3767</v>
      </c>
      <c r="I13" s="67">
        <v>3924</v>
      </c>
      <c r="J13" s="67">
        <v>4046</v>
      </c>
      <c r="K13" s="67">
        <v>4147</v>
      </c>
      <c r="L13" s="67">
        <v>4226</v>
      </c>
      <c r="M13" s="67">
        <v>4279</v>
      </c>
      <c r="N13" s="67">
        <v>4368</v>
      </c>
      <c r="O13" s="68">
        <v>4433</v>
      </c>
    </row>
    <row r="14" spans="1:15" x14ac:dyDescent="0.25">
      <c r="A14" s="27" t="s">
        <v>27</v>
      </c>
      <c r="B14" s="28" t="s">
        <v>35</v>
      </c>
      <c r="C14" s="63">
        <v>2844</v>
      </c>
      <c r="D14" s="64">
        <v>2979</v>
      </c>
      <c r="E14" s="64">
        <v>3085</v>
      </c>
      <c r="F14" s="64">
        <v>3173</v>
      </c>
      <c r="G14" s="64">
        <v>3257</v>
      </c>
      <c r="H14" s="64">
        <v>3349</v>
      </c>
      <c r="I14" s="64">
        <v>3427</v>
      </c>
      <c r="J14" s="64">
        <v>3489</v>
      </c>
      <c r="K14" s="64">
        <v>3552</v>
      </c>
      <c r="L14" s="64">
        <v>3605</v>
      </c>
      <c r="M14" s="64">
        <v>3641</v>
      </c>
      <c r="N14" s="64">
        <v>3748</v>
      </c>
      <c r="O14" s="65">
        <v>3841</v>
      </c>
    </row>
    <row r="15" spans="1:15" x14ac:dyDescent="0.25">
      <c r="A15" s="29" t="s">
        <v>27</v>
      </c>
      <c r="B15" s="30" t="s">
        <v>36</v>
      </c>
      <c r="C15" s="66">
        <v>2261</v>
      </c>
      <c r="D15" s="67">
        <v>2363</v>
      </c>
      <c r="E15" s="67">
        <v>2481</v>
      </c>
      <c r="F15" s="67">
        <v>2596</v>
      </c>
      <c r="G15" s="67">
        <v>2707</v>
      </c>
      <c r="H15" s="67">
        <v>2803</v>
      </c>
      <c r="I15" s="67">
        <v>2931</v>
      </c>
      <c r="J15" s="67">
        <v>3023</v>
      </c>
      <c r="K15" s="67">
        <v>3107</v>
      </c>
      <c r="L15" s="67">
        <v>3184</v>
      </c>
      <c r="M15" s="67">
        <v>3264</v>
      </c>
      <c r="N15" s="67">
        <v>3299</v>
      </c>
      <c r="O15" s="68">
        <v>3337</v>
      </c>
    </row>
    <row r="16" spans="1:15" x14ac:dyDescent="0.25">
      <c r="A16" s="27" t="s">
        <v>27</v>
      </c>
      <c r="B16" s="28" t="s">
        <v>37</v>
      </c>
      <c r="C16" s="63">
        <v>2104</v>
      </c>
      <c r="D16" s="64">
        <v>2097</v>
      </c>
      <c r="E16" s="64">
        <v>2098</v>
      </c>
      <c r="F16" s="64">
        <v>2113</v>
      </c>
      <c r="G16" s="64">
        <v>2156</v>
      </c>
      <c r="H16" s="64">
        <v>2221</v>
      </c>
      <c r="I16" s="64">
        <v>2319</v>
      </c>
      <c r="J16" s="64">
        <v>2419</v>
      </c>
      <c r="K16" s="64">
        <v>2524</v>
      </c>
      <c r="L16" s="64">
        <v>2619</v>
      </c>
      <c r="M16" s="64">
        <v>2698</v>
      </c>
      <c r="N16" s="64">
        <v>2783</v>
      </c>
      <c r="O16" s="65">
        <v>2854</v>
      </c>
    </row>
    <row r="17" spans="1:15" x14ac:dyDescent="0.25">
      <c r="A17" s="29" t="s">
        <v>27</v>
      </c>
      <c r="B17" s="30" t="s">
        <v>38</v>
      </c>
      <c r="C17" s="66">
        <v>2265</v>
      </c>
      <c r="D17" s="67">
        <v>2239</v>
      </c>
      <c r="E17" s="67">
        <v>2196</v>
      </c>
      <c r="F17" s="67">
        <v>2142</v>
      </c>
      <c r="G17" s="67">
        <v>2092</v>
      </c>
      <c r="H17" s="67">
        <v>2051</v>
      </c>
      <c r="I17" s="67">
        <v>2046</v>
      </c>
      <c r="J17" s="67">
        <v>2043</v>
      </c>
      <c r="K17" s="67">
        <v>2054</v>
      </c>
      <c r="L17" s="67">
        <v>2082</v>
      </c>
      <c r="M17" s="67">
        <v>2134</v>
      </c>
      <c r="N17" s="67">
        <v>2197</v>
      </c>
      <c r="O17" s="68">
        <v>2274</v>
      </c>
    </row>
    <row r="18" spans="1:15" x14ac:dyDescent="0.25">
      <c r="A18" s="27" t="s">
        <v>27</v>
      </c>
      <c r="B18" s="28" t="s">
        <v>39</v>
      </c>
      <c r="C18" s="63">
        <v>2167</v>
      </c>
      <c r="D18" s="64">
        <v>2176</v>
      </c>
      <c r="E18" s="64">
        <v>2176</v>
      </c>
      <c r="F18" s="64">
        <v>2163</v>
      </c>
      <c r="G18" s="64">
        <v>2134</v>
      </c>
      <c r="H18" s="64">
        <v>2095</v>
      </c>
      <c r="I18" s="64">
        <v>2075</v>
      </c>
      <c r="J18" s="64">
        <v>2029</v>
      </c>
      <c r="K18" s="64">
        <v>1976</v>
      </c>
      <c r="L18" s="64">
        <v>1923</v>
      </c>
      <c r="M18" s="64">
        <v>1873</v>
      </c>
      <c r="N18" s="64">
        <v>1853</v>
      </c>
      <c r="O18" s="65">
        <v>1839</v>
      </c>
    </row>
    <row r="19" spans="1:15" x14ac:dyDescent="0.25">
      <c r="A19" s="29" t="s">
        <v>27</v>
      </c>
      <c r="B19" s="30" t="s">
        <v>40</v>
      </c>
      <c r="C19" s="66">
        <v>1896</v>
      </c>
      <c r="D19" s="67">
        <v>1916</v>
      </c>
      <c r="E19" s="67">
        <v>1930</v>
      </c>
      <c r="F19" s="67">
        <v>1939</v>
      </c>
      <c r="G19" s="67">
        <v>1944</v>
      </c>
      <c r="H19" s="67">
        <v>1945</v>
      </c>
      <c r="I19" s="67">
        <v>1950</v>
      </c>
      <c r="J19" s="67">
        <v>1943</v>
      </c>
      <c r="K19" s="67">
        <v>1925</v>
      </c>
      <c r="L19" s="67">
        <v>1891</v>
      </c>
      <c r="M19" s="67">
        <v>1842</v>
      </c>
      <c r="N19" s="67">
        <v>1809</v>
      </c>
      <c r="O19" s="68">
        <v>1764</v>
      </c>
    </row>
    <row r="20" spans="1:15" x14ac:dyDescent="0.25">
      <c r="A20" s="27" t="s">
        <v>27</v>
      </c>
      <c r="B20" s="28" t="s">
        <v>41</v>
      </c>
      <c r="C20" s="63">
        <v>1505</v>
      </c>
      <c r="D20" s="64">
        <v>1539</v>
      </c>
      <c r="E20" s="64">
        <v>1574</v>
      </c>
      <c r="F20" s="64">
        <v>1610</v>
      </c>
      <c r="G20" s="64">
        <v>1645</v>
      </c>
      <c r="H20" s="64">
        <v>1682</v>
      </c>
      <c r="I20" s="64">
        <v>1685</v>
      </c>
      <c r="J20" s="64">
        <v>1694</v>
      </c>
      <c r="K20" s="64">
        <v>1698</v>
      </c>
      <c r="L20" s="64">
        <v>1694</v>
      </c>
      <c r="M20" s="64">
        <v>1686</v>
      </c>
      <c r="N20" s="64">
        <v>1682</v>
      </c>
      <c r="O20" s="65">
        <v>1675</v>
      </c>
    </row>
    <row r="21" spans="1:15" x14ac:dyDescent="0.25">
      <c r="A21" s="29" t="s">
        <v>27</v>
      </c>
      <c r="B21" s="30" t="s">
        <v>42</v>
      </c>
      <c r="C21" s="66">
        <v>1087</v>
      </c>
      <c r="D21" s="67">
        <v>1127</v>
      </c>
      <c r="E21" s="67">
        <v>1161</v>
      </c>
      <c r="F21" s="67">
        <v>1198</v>
      </c>
      <c r="G21" s="67">
        <v>1234</v>
      </c>
      <c r="H21" s="67">
        <v>1272</v>
      </c>
      <c r="I21" s="67">
        <v>1277</v>
      </c>
      <c r="J21" s="67">
        <v>1305</v>
      </c>
      <c r="K21" s="67">
        <v>1333</v>
      </c>
      <c r="L21" s="67">
        <v>1362</v>
      </c>
      <c r="M21" s="67">
        <v>1390</v>
      </c>
      <c r="N21" s="67">
        <v>1399</v>
      </c>
      <c r="O21" s="68">
        <v>1408</v>
      </c>
    </row>
    <row r="22" spans="1:15" x14ac:dyDescent="0.25">
      <c r="A22" s="27" t="s">
        <v>27</v>
      </c>
      <c r="B22" s="28" t="s">
        <v>43</v>
      </c>
      <c r="C22" s="63">
        <v>702</v>
      </c>
      <c r="D22" s="64">
        <v>728</v>
      </c>
      <c r="E22" s="64">
        <v>754</v>
      </c>
      <c r="F22" s="64">
        <v>776</v>
      </c>
      <c r="G22" s="64">
        <v>797</v>
      </c>
      <c r="H22" s="64">
        <v>818</v>
      </c>
      <c r="I22" s="64">
        <v>817</v>
      </c>
      <c r="J22" s="64">
        <v>842</v>
      </c>
      <c r="K22" s="64">
        <v>869</v>
      </c>
      <c r="L22" s="64">
        <v>895</v>
      </c>
      <c r="M22" s="64">
        <v>922</v>
      </c>
      <c r="N22" s="64">
        <v>943</v>
      </c>
      <c r="O22" s="65">
        <v>965</v>
      </c>
    </row>
    <row r="23" spans="1:15" x14ac:dyDescent="0.25">
      <c r="A23" s="29" t="s">
        <v>27</v>
      </c>
      <c r="B23" s="30" t="s">
        <v>44</v>
      </c>
      <c r="C23" s="66">
        <v>437</v>
      </c>
      <c r="D23" s="67">
        <v>449</v>
      </c>
      <c r="E23" s="67">
        <v>458</v>
      </c>
      <c r="F23" s="67">
        <v>468</v>
      </c>
      <c r="G23" s="67">
        <v>477</v>
      </c>
      <c r="H23" s="67">
        <v>491</v>
      </c>
      <c r="I23" s="67">
        <v>472</v>
      </c>
      <c r="J23" s="67">
        <v>483</v>
      </c>
      <c r="K23" s="67">
        <v>500</v>
      </c>
      <c r="L23" s="67">
        <v>512</v>
      </c>
      <c r="M23" s="67">
        <v>526</v>
      </c>
      <c r="N23" s="67">
        <v>544</v>
      </c>
      <c r="O23" s="68">
        <v>560</v>
      </c>
    </row>
    <row r="24" spans="1:15" x14ac:dyDescent="0.25">
      <c r="A24" s="27" t="s">
        <v>27</v>
      </c>
      <c r="B24" s="28" t="s">
        <v>45</v>
      </c>
      <c r="C24" s="63">
        <v>234</v>
      </c>
      <c r="D24" s="64">
        <v>244</v>
      </c>
      <c r="E24" s="64">
        <v>256</v>
      </c>
      <c r="F24" s="64">
        <v>265</v>
      </c>
      <c r="G24" s="64">
        <v>278</v>
      </c>
      <c r="H24" s="64">
        <v>290</v>
      </c>
      <c r="I24" s="64">
        <v>262</v>
      </c>
      <c r="J24" s="64">
        <v>265</v>
      </c>
      <c r="K24" s="64">
        <v>267</v>
      </c>
      <c r="L24" s="64">
        <v>272</v>
      </c>
      <c r="M24" s="64">
        <v>276</v>
      </c>
      <c r="N24" s="64">
        <v>284</v>
      </c>
      <c r="O24" s="65">
        <v>292</v>
      </c>
    </row>
    <row r="25" spans="1:15" x14ac:dyDescent="0.25">
      <c r="A25" s="29" t="s">
        <v>27</v>
      </c>
      <c r="B25" s="30" t="s">
        <v>98</v>
      </c>
      <c r="C25" s="66">
        <v>100</v>
      </c>
      <c r="D25" s="67">
        <v>104</v>
      </c>
      <c r="E25" s="67">
        <v>110</v>
      </c>
      <c r="F25" s="67">
        <v>117</v>
      </c>
      <c r="G25" s="67">
        <v>121</v>
      </c>
      <c r="H25" s="67">
        <v>127</v>
      </c>
      <c r="I25" s="67">
        <v>109</v>
      </c>
      <c r="J25" s="67">
        <v>114</v>
      </c>
      <c r="K25" s="67">
        <v>118</v>
      </c>
      <c r="L25" s="67">
        <v>122</v>
      </c>
      <c r="M25" s="67">
        <v>129</v>
      </c>
      <c r="N25" s="67">
        <v>136</v>
      </c>
      <c r="O25" s="68">
        <v>143</v>
      </c>
    </row>
    <row r="26" spans="1:15" x14ac:dyDescent="0.25">
      <c r="A26" s="27" t="s">
        <v>27</v>
      </c>
      <c r="B26" s="28" t="s">
        <v>47</v>
      </c>
      <c r="C26" s="63">
        <v>36</v>
      </c>
      <c r="D26" s="64">
        <v>35</v>
      </c>
      <c r="E26" s="64">
        <v>36</v>
      </c>
      <c r="F26" s="64">
        <v>39</v>
      </c>
      <c r="G26" s="64">
        <v>41</v>
      </c>
      <c r="H26" s="64">
        <v>45</v>
      </c>
      <c r="I26" s="64">
        <v>36</v>
      </c>
      <c r="J26" s="64">
        <v>37</v>
      </c>
      <c r="K26" s="64">
        <v>39</v>
      </c>
      <c r="L26" s="64">
        <v>39</v>
      </c>
      <c r="M26" s="64">
        <v>46</v>
      </c>
      <c r="N26" s="64">
        <v>46</v>
      </c>
      <c r="O26" s="65">
        <v>51</v>
      </c>
    </row>
    <row r="27" spans="1:15" x14ac:dyDescent="0.25">
      <c r="A27" s="31" t="s">
        <v>27</v>
      </c>
      <c r="B27" s="32" t="s">
        <v>48</v>
      </c>
      <c r="C27" s="69">
        <v>19</v>
      </c>
      <c r="D27" s="70">
        <v>21</v>
      </c>
      <c r="E27" s="70">
        <v>20</v>
      </c>
      <c r="F27" s="70">
        <v>20</v>
      </c>
      <c r="G27" s="70">
        <v>19</v>
      </c>
      <c r="H27" s="70">
        <v>20</v>
      </c>
      <c r="I27" s="70">
        <v>15</v>
      </c>
      <c r="J27" s="70">
        <v>15</v>
      </c>
      <c r="K27" s="70">
        <v>15</v>
      </c>
      <c r="L27" s="70">
        <v>14</v>
      </c>
      <c r="M27" s="70">
        <v>15</v>
      </c>
      <c r="N27" s="70">
        <v>14</v>
      </c>
      <c r="O27" s="71">
        <v>15</v>
      </c>
    </row>
    <row r="28" spans="1:15" x14ac:dyDescent="0.25">
      <c r="A28" s="27" t="s">
        <v>49</v>
      </c>
      <c r="B28" s="28" t="s">
        <v>28</v>
      </c>
      <c r="C28" s="63">
        <v>1609</v>
      </c>
      <c r="D28" s="64">
        <v>1629</v>
      </c>
      <c r="E28" s="64">
        <v>1641</v>
      </c>
      <c r="F28" s="64">
        <v>1634</v>
      </c>
      <c r="G28" s="64">
        <v>1626</v>
      </c>
      <c r="H28" s="64">
        <v>1614</v>
      </c>
      <c r="I28" s="64">
        <v>1552</v>
      </c>
      <c r="J28" s="64">
        <v>1508</v>
      </c>
      <c r="K28" s="64">
        <v>1460</v>
      </c>
      <c r="L28" s="64">
        <v>1412</v>
      </c>
      <c r="M28" s="64">
        <v>1359</v>
      </c>
      <c r="N28" s="64">
        <v>1334</v>
      </c>
      <c r="O28" s="65">
        <v>1304</v>
      </c>
    </row>
    <row r="29" spans="1:15" x14ac:dyDescent="0.25">
      <c r="A29" s="29" t="s">
        <v>49</v>
      </c>
      <c r="B29" s="30" t="s">
        <v>29</v>
      </c>
      <c r="C29" s="66">
        <v>1596</v>
      </c>
      <c r="D29" s="67">
        <v>1601</v>
      </c>
      <c r="E29" s="67">
        <v>1605</v>
      </c>
      <c r="F29" s="67">
        <v>1604</v>
      </c>
      <c r="G29" s="67">
        <v>1602</v>
      </c>
      <c r="H29" s="67">
        <v>1603</v>
      </c>
      <c r="I29" s="67">
        <v>1618</v>
      </c>
      <c r="J29" s="67">
        <v>1621</v>
      </c>
      <c r="K29" s="67">
        <v>1624</v>
      </c>
      <c r="L29" s="67">
        <v>1620</v>
      </c>
      <c r="M29" s="67">
        <v>1612</v>
      </c>
      <c r="N29" s="67">
        <v>1597</v>
      </c>
      <c r="O29" s="68">
        <v>1579</v>
      </c>
    </row>
    <row r="30" spans="1:15" x14ac:dyDescent="0.25">
      <c r="A30" s="27" t="s">
        <v>49</v>
      </c>
      <c r="B30" s="28" t="s">
        <v>30</v>
      </c>
      <c r="C30" s="63">
        <v>1718</v>
      </c>
      <c r="D30" s="64">
        <v>1720</v>
      </c>
      <c r="E30" s="64">
        <v>1718</v>
      </c>
      <c r="F30" s="64">
        <v>1711</v>
      </c>
      <c r="G30" s="64">
        <v>1708</v>
      </c>
      <c r="H30" s="64">
        <v>1710</v>
      </c>
      <c r="I30" s="64">
        <v>1755</v>
      </c>
      <c r="J30" s="64">
        <v>1786</v>
      </c>
      <c r="K30" s="64">
        <v>1824</v>
      </c>
      <c r="L30" s="64">
        <v>1860</v>
      </c>
      <c r="M30" s="64">
        <v>1899</v>
      </c>
      <c r="N30" s="64">
        <v>1861</v>
      </c>
      <c r="O30" s="65">
        <v>1819</v>
      </c>
    </row>
    <row r="31" spans="1:15" x14ac:dyDescent="0.25">
      <c r="A31" s="29" t="s">
        <v>49</v>
      </c>
      <c r="B31" s="30" t="s">
        <v>31</v>
      </c>
      <c r="C31" s="66">
        <v>2450</v>
      </c>
      <c r="D31" s="67">
        <v>2395</v>
      </c>
      <c r="E31" s="67">
        <v>2335</v>
      </c>
      <c r="F31" s="67">
        <v>2268</v>
      </c>
      <c r="G31" s="67">
        <v>2208</v>
      </c>
      <c r="H31" s="67">
        <v>2152</v>
      </c>
      <c r="I31" s="67">
        <v>2175</v>
      </c>
      <c r="J31" s="67">
        <v>2182</v>
      </c>
      <c r="K31" s="67">
        <v>2187</v>
      </c>
      <c r="L31" s="67">
        <v>2195</v>
      </c>
      <c r="M31" s="67">
        <v>2205</v>
      </c>
      <c r="N31" s="67">
        <v>2232</v>
      </c>
      <c r="O31" s="68">
        <v>2260</v>
      </c>
    </row>
    <row r="32" spans="1:15" x14ac:dyDescent="0.25">
      <c r="A32" s="27" t="s">
        <v>49</v>
      </c>
      <c r="B32" s="28" t="s">
        <v>32</v>
      </c>
      <c r="C32" s="63">
        <v>3589</v>
      </c>
      <c r="D32" s="64">
        <v>3535</v>
      </c>
      <c r="E32" s="64">
        <v>3446</v>
      </c>
      <c r="F32" s="64">
        <v>3323</v>
      </c>
      <c r="G32" s="64">
        <v>3192</v>
      </c>
      <c r="H32" s="64">
        <v>3061</v>
      </c>
      <c r="I32" s="64">
        <v>2981</v>
      </c>
      <c r="J32" s="64">
        <v>2914</v>
      </c>
      <c r="K32" s="64">
        <v>2845</v>
      </c>
      <c r="L32" s="64">
        <v>2779</v>
      </c>
      <c r="M32" s="64">
        <v>2719</v>
      </c>
      <c r="N32" s="64">
        <v>2707</v>
      </c>
      <c r="O32" s="65">
        <v>2697</v>
      </c>
    </row>
    <row r="33" spans="1:15" x14ac:dyDescent="0.25">
      <c r="A33" s="29" t="s">
        <v>49</v>
      </c>
      <c r="B33" s="30" t="s">
        <v>33</v>
      </c>
      <c r="C33" s="66">
        <v>3547</v>
      </c>
      <c r="D33" s="67">
        <v>3650</v>
      </c>
      <c r="E33" s="67">
        <v>3727</v>
      </c>
      <c r="F33" s="67">
        <v>3760</v>
      </c>
      <c r="G33" s="67">
        <v>3771</v>
      </c>
      <c r="H33" s="67">
        <v>3760</v>
      </c>
      <c r="I33" s="67">
        <v>3690</v>
      </c>
      <c r="J33" s="67">
        <v>3592</v>
      </c>
      <c r="K33" s="67">
        <v>3477</v>
      </c>
      <c r="L33" s="67">
        <v>3351</v>
      </c>
      <c r="M33" s="67">
        <v>3221</v>
      </c>
      <c r="N33" s="67">
        <v>3131</v>
      </c>
      <c r="O33" s="68">
        <v>3041</v>
      </c>
    </row>
    <row r="34" spans="1:15" x14ac:dyDescent="0.25">
      <c r="A34" s="27" t="s">
        <v>49</v>
      </c>
      <c r="B34" s="28" t="s">
        <v>34</v>
      </c>
      <c r="C34" s="63">
        <v>3125</v>
      </c>
      <c r="D34" s="64">
        <v>3193</v>
      </c>
      <c r="E34" s="64">
        <v>3259</v>
      </c>
      <c r="F34" s="64">
        <v>3318</v>
      </c>
      <c r="G34" s="64">
        <v>3367</v>
      </c>
      <c r="H34" s="64">
        <v>3407</v>
      </c>
      <c r="I34" s="64">
        <v>3506</v>
      </c>
      <c r="J34" s="64">
        <v>3563</v>
      </c>
      <c r="K34" s="64">
        <v>3599</v>
      </c>
      <c r="L34" s="64">
        <v>3614</v>
      </c>
      <c r="M34" s="64">
        <v>3607</v>
      </c>
      <c r="N34" s="64">
        <v>3511</v>
      </c>
      <c r="O34" s="65">
        <v>3395</v>
      </c>
    </row>
    <row r="35" spans="1:15" x14ac:dyDescent="0.25">
      <c r="A35" s="29" t="s">
        <v>49</v>
      </c>
      <c r="B35" s="30" t="s">
        <v>35</v>
      </c>
      <c r="C35" s="66">
        <v>2798</v>
      </c>
      <c r="D35" s="67">
        <v>2881</v>
      </c>
      <c r="E35" s="67">
        <v>2940</v>
      </c>
      <c r="F35" s="67">
        <v>2985</v>
      </c>
      <c r="G35" s="67">
        <v>3029</v>
      </c>
      <c r="H35" s="67">
        <v>3082</v>
      </c>
      <c r="I35" s="67">
        <v>3147</v>
      </c>
      <c r="J35" s="67">
        <v>3199</v>
      </c>
      <c r="K35" s="67">
        <v>3249</v>
      </c>
      <c r="L35" s="67">
        <v>3293</v>
      </c>
      <c r="M35" s="67">
        <v>3323</v>
      </c>
      <c r="N35" s="67">
        <v>3370</v>
      </c>
      <c r="O35" s="68">
        <v>3398</v>
      </c>
    </row>
    <row r="36" spans="1:15" x14ac:dyDescent="0.25">
      <c r="A36" s="27" t="s">
        <v>49</v>
      </c>
      <c r="B36" s="28" t="s">
        <v>36</v>
      </c>
      <c r="C36" s="63">
        <v>2386</v>
      </c>
      <c r="D36" s="64">
        <v>2458</v>
      </c>
      <c r="E36" s="64">
        <v>2546</v>
      </c>
      <c r="F36" s="64">
        <v>2632</v>
      </c>
      <c r="G36" s="64">
        <v>2713</v>
      </c>
      <c r="H36" s="64">
        <v>2781</v>
      </c>
      <c r="I36" s="64">
        <v>2871</v>
      </c>
      <c r="J36" s="64">
        <v>2919</v>
      </c>
      <c r="K36" s="64">
        <v>2958</v>
      </c>
      <c r="L36" s="64">
        <v>2997</v>
      </c>
      <c r="M36" s="64">
        <v>3037</v>
      </c>
      <c r="N36" s="64">
        <v>3062</v>
      </c>
      <c r="O36" s="65">
        <v>3088</v>
      </c>
    </row>
    <row r="37" spans="1:15" x14ac:dyDescent="0.25">
      <c r="A37" s="29" t="s">
        <v>49</v>
      </c>
      <c r="B37" s="30" t="s">
        <v>37</v>
      </c>
      <c r="C37" s="66">
        <v>2414</v>
      </c>
      <c r="D37" s="67">
        <v>2374</v>
      </c>
      <c r="E37" s="67">
        <v>2345</v>
      </c>
      <c r="F37" s="67">
        <v>2330</v>
      </c>
      <c r="G37" s="67">
        <v>2335</v>
      </c>
      <c r="H37" s="67">
        <v>2368</v>
      </c>
      <c r="I37" s="67">
        <v>2450</v>
      </c>
      <c r="J37" s="67">
        <v>2525</v>
      </c>
      <c r="K37" s="67">
        <v>2608</v>
      </c>
      <c r="L37" s="67">
        <v>2682</v>
      </c>
      <c r="M37" s="67">
        <v>2739</v>
      </c>
      <c r="N37" s="67">
        <v>2790</v>
      </c>
      <c r="O37" s="68">
        <v>2826</v>
      </c>
    </row>
    <row r="38" spans="1:15" x14ac:dyDescent="0.25">
      <c r="A38" s="27" t="s">
        <v>49</v>
      </c>
      <c r="B38" s="28" t="s">
        <v>38</v>
      </c>
      <c r="C38" s="63">
        <v>2734</v>
      </c>
      <c r="D38" s="64">
        <v>2686</v>
      </c>
      <c r="E38" s="64">
        <v>2617</v>
      </c>
      <c r="F38" s="64">
        <v>2534</v>
      </c>
      <c r="G38" s="64">
        <v>2455</v>
      </c>
      <c r="H38" s="64">
        <v>2382</v>
      </c>
      <c r="I38" s="64">
        <v>2360</v>
      </c>
      <c r="J38" s="64">
        <v>2331</v>
      </c>
      <c r="K38" s="64">
        <v>2314</v>
      </c>
      <c r="L38" s="64">
        <v>2316</v>
      </c>
      <c r="M38" s="64">
        <v>2338</v>
      </c>
      <c r="N38" s="64">
        <v>2381</v>
      </c>
      <c r="O38" s="65">
        <v>2442</v>
      </c>
    </row>
    <row r="39" spans="1:15" x14ac:dyDescent="0.25">
      <c r="A39" s="29" t="s">
        <v>49</v>
      </c>
      <c r="B39" s="30" t="s">
        <v>39</v>
      </c>
      <c r="C39" s="66">
        <v>2721</v>
      </c>
      <c r="D39" s="67">
        <v>2732</v>
      </c>
      <c r="E39" s="67">
        <v>2728</v>
      </c>
      <c r="F39" s="67">
        <v>2711</v>
      </c>
      <c r="G39" s="67">
        <v>2674</v>
      </c>
      <c r="H39" s="67">
        <v>2618</v>
      </c>
      <c r="I39" s="67">
        <v>2592</v>
      </c>
      <c r="J39" s="67">
        <v>2525</v>
      </c>
      <c r="K39" s="67">
        <v>2447</v>
      </c>
      <c r="L39" s="67">
        <v>2365</v>
      </c>
      <c r="M39" s="67">
        <v>2287</v>
      </c>
      <c r="N39" s="67">
        <v>2235</v>
      </c>
      <c r="O39" s="68">
        <v>2198</v>
      </c>
    </row>
    <row r="40" spans="1:15" x14ac:dyDescent="0.25">
      <c r="A40" s="27" t="s">
        <v>49</v>
      </c>
      <c r="B40" s="28" t="s">
        <v>40</v>
      </c>
      <c r="C40" s="63">
        <v>2334</v>
      </c>
      <c r="D40" s="64">
        <v>2391</v>
      </c>
      <c r="E40" s="64">
        <v>2441</v>
      </c>
      <c r="F40" s="64">
        <v>2489</v>
      </c>
      <c r="G40" s="64">
        <v>2528</v>
      </c>
      <c r="H40" s="64">
        <v>2565</v>
      </c>
      <c r="I40" s="64">
        <v>2590</v>
      </c>
      <c r="J40" s="64">
        <v>2585</v>
      </c>
      <c r="K40" s="64">
        <v>2564</v>
      </c>
      <c r="L40" s="64">
        <v>2525</v>
      </c>
      <c r="M40" s="64">
        <v>2464</v>
      </c>
      <c r="N40" s="64">
        <v>2412</v>
      </c>
      <c r="O40" s="65">
        <v>2345</v>
      </c>
    </row>
    <row r="41" spans="1:15" x14ac:dyDescent="0.25">
      <c r="A41" s="29" t="s">
        <v>49</v>
      </c>
      <c r="B41" s="30" t="s">
        <v>41</v>
      </c>
      <c r="C41" s="66">
        <v>1930</v>
      </c>
      <c r="D41" s="67">
        <v>1984</v>
      </c>
      <c r="E41" s="67">
        <v>2035</v>
      </c>
      <c r="F41" s="67">
        <v>2082</v>
      </c>
      <c r="G41" s="67">
        <v>2133</v>
      </c>
      <c r="H41" s="67">
        <v>2182</v>
      </c>
      <c r="I41" s="67">
        <v>2243</v>
      </c>
      <c r="J41" s="67">
        <v>2295</v>
      </c>
      <c r="K41" s="67">
        <v>2339</v>
      </c>
      <c r="L41" s="67">
        <v>2380</v>
      </c>
      <c r="M41" s="67">
        <v>2407</v>
      </c>
      <c r="N41" s="67">
        <v>2414</v>
      </c>
      <c r="O41" s="68">
        <v>2406</v>
      </c>
    </row>
    <row r="42" spans="1:15" x14ac:dyDescent="0.25">
      <c r="A42" s="27" t="s">
        <v>49</v>
      </c>
      <c r="B42" s="28" t="s">
        <v>42</v>
      </c>
      <c r="C42" s="63">
        <v>1499</v>
      </c>
      <c r="D42" s="64">
        <v>1554</v>
      </c>
      <c r="E42" s="64">
        <v>1605</v>
      </c>
      <c r="F42" s="64">
        <v>1653</v>
      </c>
      <c r="G42" s="64">
        <v>1703</v>
      </c>
      <c r="H42" s="64">
        <v>1756</v>
      </c>
      <c r="I42" s="64">
        <v>1796</v>
      </c>
      <c r="J42" s="64">
        <v>1849</v>
      </c>
      <c r="K42" s="64">
        <v>1903</v>
      </c>
      <c r="L42" s="64">
        <v>1954</v>
      </c>
      <c r="M42" s="64">
        <v>2002</v>
      </c>
      <c r="N42" s="64">
        <v>2054</v>
      </c>
      <c r="O42" s="65">
        <v>2103</v>
      </c>
    </row>
    <row r="43" spans="1:15" x14ac:dyDescent="0.25">
      <c r="A43" s="29" t="s">
        <v>49</v>
      </c>
      <c r="B43" s="30" t="s">
        <v>43</v>
      </c>
      <c r="C43" s="66">
        <v>1032</v>
      </c>
      <c r="D43" s="67">
        <v>1078</v>
      </c>
      <c r="E43" s="67">
        <v>1124</v>
      </c>
      <c r="F43" s="67">
        <v>1168</v>
      </c>
      <c r="G43" s="67">
        <v>1212</v>
      </c>
      <c r="H43" s="67">
        <v>1252</v>
      </c>
      <c r="I43" s="67">
        <v>1271</v>
      </c>
      <c r="J43" s="67">
        <v>1320</v>
      </c>
      <c r="K43" s="67">
        <v>1366</v>
      </c>
      <c r="L43" s="67">
        <v>1410</v>
      </c>
      <c r="M43" s="67">
        <v>1457</v>
      </c>
      <c r="N43" s="67">
        <v>1499</v>
      </c>
      <c r="O43" s="68">
        <v>1544</v>
      </c>
    </row>
    <row r="44" spans="1:15" x14ac:dyDescent="0.25">
      <c r="A44" s="27" t="s">
        <v>49</v>
      </c>
      <c r="B44" s="28" t="s">
        <v>44</v>
      </c>
      <c r="C44" s="63">
        <v>699</v>
      </c>
      <c r="D44" s="64">
        <v>720</v>
      </c>
      <c r="E44" s="64">
        <v>737</v>
      </c>
      <c r="F44" s="64">
        <v>760</v>
      </c>
      <c r="G44" s="64">
        <v>781</v>
      </c>
      <c r="H44" s="64">
        <v>805</v>
      </c>
      <c r="I44" s="64">
        <v>790</v>
      </c>
      <c r="J44" s="64">
        <v>823</v>
      </c>
      <c r="K44" s="64">
        <v>857</v>
      </c>
      <c r="L44" s="64">
        <v>887</v>
      </c>
      <c r="M44" s="64">
        <v>917</v>
      </c>
      <c r="N44" s="64">
        <v>955</v>
      </c>
      <c r="O44" s="65">
        <v>987</v>
      </c>
    </row>
    <row r="45" spans="1:15" x14ac:dyDescent="0.25">
      <c r="A45" s="29" t="s">
        <v>49</v>
      </c>
      <c r="B45" s="30" t="s">
        <v>45</v>
      </c>
      <c r="C45" s="66">
        <v>427</v>
      </c>
      <c r="D45" s="67">
        <v>445</v>
      </c>
      <c r="E45" s="67">
        <v>464</v>
      </c>
      <c r="F45" s="67">
        <v>482</v>
      </c>
      <c r="G45" s="67">
        <v>506</v>
      </c>
      <c r="H45" s="67">
        <v>531</v>
      </c>
      <c r="I45" s="67">
        <v>469</v>
      </c>
      <c r="J45" s="67">
        <v>479</v>
      </c>
      <c r="K45" s="67">
        <v>488</v>
      </c>
      <c r="L45" s="67">
        <v>501</v>
      </c>
      <c r="M45" s="67">
        <v>515</v>
      </c>
      <c r="N45" s="67">
        <v>537</v>
      </c>
      <c r="O45" s="68">
        <v>559</v>
      </c>
    </row>
    <row r="46" spans="1:15" x14ac:dyDescent="0.25">
      <c r="A46" s="27" t="s">
        <v>49</v>
      </c>
      <c r="B46" s="28" t="s">
        <v>98</v>
      </c>
      <c r="C46" s="63">
        <v>240</v>
      </c>
      <c r="D46" s="64">
        <v>254</v>
      </c>
      <c r="E46" s="64">
        <v>266</v>
      </c>
      <c r="F46" s="64">
        <v>281</v>
      </c>
      <c r="G46" s="64">
        <v>296</v>
      </c>
      <c r="H46" s="64">
        <v>318</v>
      </c>
      <c r="I46" s="64">
        <v>257</v>
      </c>
      <c r="J46" s="64">
        <v>270</v>
      </c>
      <c r="K46" s="64">
        <v>285</v>
      </c>
      <c r="L46" s="64">
        <v>300</v>
      </c>
      <c r="M46" s="64">
        <v>318</v>
      </c>
      <c r="N46" s="64">
        <v>340</v>
      </c>
      <c r="O46" s="65">
        <v>369</v>
      </c>
    </row>
    <row r="47" spans="1:15" x14ac:dyDescent="0.25">
      <c r="A47" s="29" t="s">
        <v>49</v>
      </c>
      <c r="B47" s="30" t="s">
        <v>47</v>
      </c>
      <c r="C47" s="66">
        <v>116</v>
      </c>
      <c r="D47" s="67">
        <v>114</v>
      </c>
      <c r="E47" s="67">
        <v>120</v>
      </c>
      <c r="F47" s="67">
        <v>128</v>
      </c>
      <c r="G47" s="67">
        <v>132</v>
      </c>
      <c r="H47" s="67">
        <v>139</v>
      </c>
      <c r="I47" s="67">
        <v>99</v>
      </c>
      <c r="J47" s="67">
        <v>103</v>
      </c>
      <c r="K47" s="67">
        <v>106</v>
      </c>
      <c r="L47" s="67">
        <v>114</v>
      </c>
      <c r="M47" s="67">
        <v>124</v>
      </c>
      <c r="N47" s="67">
        <v>138</v>
      </c>
      <c r="O47" s="68">
        <v>162</v>
      </c>
    </row>
    <row r="48" spans="1:15" x14ac:dyDescent="0.25">
      <c r="A48" s="33" t="s">
        <v>49</v>
      </c>
      <c r="B48" s="34" t="s">
        <v>48</v>
      </c>
      <c r="C48" s="72">
        <v>61</v>
      </c>
      <c r="D48" s="73">
        <v>63</v>
      </c>
      <c r="E48" s="73">
        <v>64</v>
      </c>
      <c r="F48" s="73">
        <v>64</v>
      </c>
      <c r="G48" s="73">
        <v>62</v>
      </c>
      <c r="H48" s="73">
        <v>63</v>
      </c>
      <c r="I48" s="73">
        <v>42</v>
      </c>
      <c r="J48" s="73">
        <v>42</v>
      </c>
      <c r="K48" s="73">
        <v>41</v>
      </c>
      <c r="L48" s="73">
        <v>40</v>
      </c>
      <c r="M48" s="73">
        <v>40</v>
      </c>
      <c r="N48" s="73">
        <v>39</v>
      </c>
      <c r="O48" s="74">
        <v>40</v>
      </c>
    </row>
    <row r="49" spans="1:15" x14ac:dyDescent="0.25">
      <c r="B49" s="15" t="s">
        <v>23</v>
      </c>
      <c r="C49" s="56">
        <v>36888</v>
      </c>
      <c r="D49" s="49">
        <v>37596</v>
      </c>
      <c r="E49" s="49">
        <v>38163</v>
      </c>
      <c r="F49" s="49">
        <v>38561</v>
      </c>
      <c r="G49" s="49">
        <v>38904</v>
      </c>
      <c r="H49" s="49">
        <v>39255</v>
      </c>
      <c r="I49" s="49">
        <v>39638</v>
      </c>
      <c r="J49" s="49">
        <v>40013</v>
      </c>
      <c r="K49" s="49">
        <v>40351</v>
      </c>
      <c r="L49" s="49">
        <v>40604</v>
      </c>
      <c r="M49" s="49">
        <v>40819</v>
      </c>
      <c r="N49" s="49">
        <v>40983</v>
      </c>
      <c r="O49" s="50">
        <v>41109</v>
      </c>
    </row>
    <row r="50" spans="1:15" x14ac:dyDescent="0.25">
      <c r="B50" s="18" t="s">
        <v>24</v>
      </c>
      <c r="C50" s="56">
        <v>39025</v>
      </c>
      <c r="D50" s="49">
        <v>39457</v>
      </c>
      <c r="E50" s="49">
        <v>39763</v>
      </c>
      <c r="F50" s="49">
        <v>39917</v>
      </c>
      <c r="G50" s="49">
        <v>40033</v>
      </c>
      <c r="H50" s="49">
        <v>40149</v>
      </c>
      <c r="I50" s="49">
        <v>40254</v>
      </c>
      <c r="J50" s="49">
        <v>40431</v>
      </c>
      <c r="K50" s="49">
        <v>40541</v>
      </c>
      <c r="L50" s="49">
        <v>40595</v>
      </c>
      <c r="M50" s="49">
        <v>40590</v>
      </c>
      <c r="N50" s="49">
        <v>40599</v>
      </c>
      <c r="O50" s="50">
        <v>40562</v>
      </c>
    </row>
    <row r="51" spans="1:15" x14ac:dyDescent="0.25">
      <c r="B51" s="21" t="s">
        <v>25</v>
      </c>
      <c r="C51" s="57">
        <v>75913</v>
      </c>
      <c r="D51" s="51">
        <v>77053</v>
      </c>
      <c r="E51" s="51">
        <v>77926</v>
      </c>
      <c r="F51" s="51">
        <v>78478</v>
      </c>
      <c r="G51" s="51">
        <v>78937</v>
      </c>
      <c r="H51" s="51">
        <v>79404</v>
      </c>
      <c r="I51" s="51">
        <v>79892</v>
      </c>
      <c r="J51" s="51">
        <v>80444</v>
      </c>
      <c r="K51" s="51">
        <v>80892</v>
      </c>
      <c r="L51" s="51">
        <v>81199</v>
      </c>
      <c r="M51" s="51">
        <v>81409</v>
      </c>
      <c r="N51" s="51">
        <v>81582</v>
      </c>
      <c r="O51" s="52">
        <v>81671</v>
      </c>
    </row>
    <row r="52" spans="1:15" x14ac:dyDescent="0.25">
      <c r="C52" s="37"/>
      <c r="D52" s="37"/>
    </row>
    <row r="54" spans="1:15" x14ac:dyDescent="0.25">
      <c r="A54" s="109" t="s">
        <v>104</v>
      </c>
    </row>
    <row r="55" spans="1:15" x14ac:dyDescent="0.25">
      <c r="A55" s="109" t="s">
        <v>105</v>
      </c>
    </row>
  </sheetData>
  <mergeCells count="3">
    <mergeCell ref="A1:O2"/>
    <mergeCell ref="A4:O4"/>
    <mergeCell ref="C5:O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workbookViewId="0">
      <pane xSplit="2" ySplit="6" topLeftCell="C31" activePane="bottomRight" state="frozen"/>
      <selection activeCell="E63" sqref="E63"/>
      <selection pane="topRight" activeCell="E63" sqref="E63"/>
      <selection pane="bottomLeft" activeCell="E63" sqref="E63"/>
      <selection pane="bottomRight" sqref="A1:O2"/>
    </sheetView>
  </sheetViews>
  <sheetFormatPr baseColWidth="10" defaultRowHeight="15" x14ac:dyDescent="0.25"/>
  <cols>
    <col min="3" max="4" width="11.85546875" bestFit="1" customWidth="1"/>
    <col min="5" max="5" width="7.5703125" bestFit="1" customWidth="1"/>
    <col min="6" max="15" width="11.85546875" bestFit="1" customWidth="1"/>
  </cols>
  <sheetData>
    <row r="1" spans="1:15" ht="15" customHeight="1" x14ac:dyDescent="0.25">
      <c r="A1" s="126" t="s">
        <v>22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5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4" spans="1:15" ht="15" customHeight="1" x14ac:dyDescent="0.25">
      <c r="A4" s="127" t="s">
        <v>13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x14ac:dyDescent="0.25">
      <c r="A5" s="10" t="s">
        <v>4</v>
      </c>
      <c r="B5" s="10" t="s">
        <v>2</v>
      </c>
      <c r="C5" s="128" t="s">
        <v>3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9"/>
    </row>
    <row r="6" spans="1:15" s="1" customFormat="1" x14ac:dyDescent="0.25">
      <c r="A6" s="11"/>
      <c r="B6" s="11"/>
      <c r="C6" s="38">
        <v>2018</v>
      </c>
      <c r="D6" s="38">
        <v>2019</v>
      </c>
      <c r="E6" s="38">
        <v>2020</v>
      </c>
      <c r="F6" s="38">
        <v>2021</v>
      </c>
      <c r="G6" s="38">
        <v>2022</v>
      </c>
      <c r="H6" s="39">
        <v>2023</v>
      </c>
      <c r="I6" s="39">
        <v>2024</v>
      </c>
      <c r="J6" s="39">
        <v>2025</v>
      </c>
      <c r="K6" s="39">
        <v>2026</v>
      </c>
      <c r="L6" s="39">
        <v>2027</v>
      </c>
      <c r="M6" s="39">
        <v>2028</v>
      </c>
      <c r="N6" s="39">
        <v>2029</v>
      </c>
      <c r="O6" s="40">
        <v>2030</v>
      </c>
    </row>
    <row r="7" spans="1:15" x14ac:dyDescent="0.25">
      <c r="A7" s="24" t="s">
        <v>27</v>
      </c>
      <c r="B7" s="25" t="s">
        <v>28</v>
      </c>
      <c r="C7" s="60">
        <v>1730</v>
      </c>
      <c r="D7" s="61">
        <v>1758</v>
      </c>
      <c r="E7" s="61">
        <v>1774</v>
      </c>
      <c r="F7" s="61">
        <v>1770</v>
      </c>
      <c r="G7" s="61">
        <v>1761</v>
      </c>
      <c r="H7" s="61">
        <v>1757</v>
      </c>
      <c r="I7" s="61">
        <v>1660</v>
      </c>
      <c r="J7" s="61">
        <v>1590</v>
      </c>
      <c r="K7" s="61">
        <v>1516</v>
      </c>
      <c r="L7" s="61">
        <v>1438</v>
      </c>
      <c r="M7" s="61">
        <v>1360</v>
      </c>
      <c r="N7" s="61">
        <v>1304</v>
      </c>
      <c r="O7" s="62">
        <v>1246</v>
      </c>
    </row>
    <row r="8" spans="1:15" x14ac:dyDescent="0.25">
      <c r="A8" s="27" t="s">
        <v>27</v>
      </c>
      <c r="B8" s="28" t="s">
        <v>29</v>
      </c>
      <c r="C8" s="63">
        <v>1749</v>
      </c>
      <c r="D8" s="64">
        <v>1768</v>
      </c>
      <c r="E8" s="64">
        <v>1784</v>
      </c>
      <c r="F8" s="64">
        <v>1789</v>
      </c>
      <c r="G8" s="64">
        <v>1797</v>
      </c>
      <c r="H8" s="64">
        <v>1809</v>
      </c>
      <c r="I8" s="64">
        <v>1827</v>
      </c>
      <c r="J8" s="64">
        <v>1829</v>
      </c>
      <c r="K8" s="64">
        <v>1829</v>
      </c>
      <c r="L8" s="64">
        <v>1829</v>
      </c>
      <c r="M8" s="64">
        <v>1824</v>
      </c>
      <c r="N8" s="64">
        <v>1793</v>
      </c>
      <c r="O8" s="65">
        <v>1765</v>
      </c>
    </row>
    <row r="9" spans="1:15" x14ac:dyDescent="0.25">
      <c r="A9" s="29" t="s">
        <v>27</v>
      </c>
      <c r="B9" s="30" t="s">
        <v>30</v>
      </c>
      <c r="C9" s="66">
        <v>1853</v>
      </c>
      <c r="D9" s="67">
        <v>1878</v>
      </c>
      <c r="E9" s="67">
        <v>1901</v>
      </c>
      <c r="F9" s="67">
        <v>1918</v>
      </c>
      <c r="G9" s="67">
        <v>1945</v>
      </c>
      <c r="H9" s="67">
        <v>1969</v>
      </c>
      <c r="I9" s="67">
        <v>2035</v>
      </c>
      <c r="J9" s="67">
        <v>2082</v>
      </c>
      <c r="K9" s="67">
        <v>2132</v>
      </c>
      <c r="L9" s="67">
        <v>2186</v>
      </c>
      <c r="M9" s="67">
        <v>2238</v>
      </c>
      <c r="N9" s="67">
        <v>2196</v>
      </c>
      <c r="O9" s="68">
        <v>2149</v>
      </c>
    </row>
    <row r="10" spans="1:15" x14ac:dyDescent="0.25">
      <c r="A10" s="27" t="s">
        <v>27</v>
      </c>
      <c r="B10" s="28" t="s">
        <v>31</v>
      </c>
      <c r="C10" s="63">
        <v>2683</v>
      </c>
      <c r="D10" s="64">
        <v>2609</v>
      </c>
      <c r="E10" s="64">
        <v>2529</v>
      </c>
      <c r="F10" s="64">
        <v>2444</v>
      </c>
      <c r="G10" s="64">
        <v>2367</v>
      </c>
      <c r="H10" s="64">
        <v>2294</v>
      </c>
      <c r="I10" s="64">
        <v>2346</v>
      </c>
      <c r="J10" s="64">
        <v>2384</v>
      </c>
      <c r="K10" s="64">
        <v>2421</v>
      </c>
      <c r="L10" s="64">
        <v>2465</v>
      </c>
      <c r="M10" s="64">
        <v>2510</v>
      </c>
      <c r="N10" s="64">
        <v>2554</v>
      </c>
      <c r="O10" s="65">
        <v>2602</v>
      </c>
    </row>
    <row r="11" spans="1:15" x14ac:dyDescent="0.25">
      <c r="A11" s="29" t="s">
        <v>27</v>
      </c>
      <c r="B11" s="30" t="s">
        <v>32</v>
      </c>
      <c r="C11" s="66">
        <v>3708</v>
      </c>
      <c r="D11" s="67">
        <v>3656</v>
      </c>
      <c r="E11" s="67">
        <v>3566</v>
      </c>
      <c r="F11" s="67">
        <v>3437</v>
      </c>
      <c r="G11" s="67">
        <v>3298</v>
      </c>
      <c r="H11" s="67">
        <v>3159</v>
      </c>
      <c r="I11" s="67">
        <v>3064</v>
      </c>
      <c r="J11" s="67">
        <v>2978</v>
      </c>
      <c r="K11" s="67">
        <v>2895</v>
      </c>
      <c r="L11" s="67">
        <v>2816</v>
      </c>
      <c r="M11" s="67">
        <v>2740</v>
      </c>
      <c r="N11" s="67">
        <v>2768</v>
      </c>
      <c r="O11" s="68">
        <v>2794</v>
      </c>
    </row>
    <row r="12" spans="1:15" x14ac:dyDescent="0.25">
      <c r="A12" s="27" t="s">
        <v>27</v>
      </c>
      <c r="B12" s="28" t="s">
        <v>33</v>
      </c>
      <c r="C12" s="63">
        <v>3657</v>
      </c>
      <c r="D12" s="64">
        <v>3713</v>
      </c>
      <c r="E12" s="64">
        <v>3742</v>
      </c>
      <c r="F12" s="64">
        <v>3726</v>
      </c>
      <c r="G12" s="64">
        <v>3683</v>
      </c>
      <c r="H12" s="64">
        <v>3625</v>
      </c>
      <c r="I12" s="64">
        <v>3557</v>
      </c>
      <c r="J12" s="64">
        <v>3462</v>
      </c>
      <c r="K12" s="64">
        <v>3349</v>
      </c>
      <c r="L12" s="64">
        <v>3223</v>
      </c>
      <c r="M12" s="64">
        <v>3097</v>
      </c>
      <c r="N12" s="64">
        <v>2997</v>
      </c>
      <c r="O12" s="65">
        <v>2898</v>
      </c>
    </row>
    <row r="13" spans="1:15" x14ac:dyDescent="0.25">
      <c r="A13" s="29" t="s">
        <v>27</v>
      </c>
      <c r="B13" s="30" t="s">
        <v>34</v>
      </c>
      <c r="C13" s="66">
        <v>3384</v>
      </c>
      <c r="D13" s="67">
        <v>3388</v>
      </c>
      <c r="E13" s="67">
        <v>3384</v>
      </c>
      <c r="F13" s="67">
        <v>3361</v>
      </c>
      <c r="G13" s="67">
        <v>3325</v>
      </c>
      <c r="H13" s="67">
        <v>3282</v>
      </c>
      <c r="I13" s="67">
        <v>3326</v>
      </c>
      <c r="J13" s="67">
        <v>3333</v>
      </c>
      <c r="K13" s="67">
        <v>3323</v>
      </c>
      <c r="L13" s="67">
        <v>3288</v>
      </c>
      <c r="M13" s="67">
        <v>3236</v>
      </c>
      <c r="N13" s="67">
        <v>3156</v>
      </c>
      <c r="O13" s="68">
        <v>3056</v>
      </c>
    </row>
    <row r="14" spans="1:15" x14ac:dyDescent="0.25">
      <c r="A14" s="27" t="s">
        <v>27</v>
      </c>
      <c r="B14" s="28" t="s">
        <v>35</v>
      </c>
      <c r="C14" s="63">
        <v>3190</v>
      </c>
      <c r="D14" s="64">
        <v>3237</v>
      </c>
      <c r="E14" s="64">
        <v>3253</v>
      </c>
      <c r="F14" s="64">
        <v>3242</v>
      </c>
      <c r="G14" s="64">
        <v>3226</v>
      </c>
      <c r="H14" s="64">
        <v>3216</v>
      </c>
      <c r="I14" s="64">
        <v>3209</v>
      </c>
      <c r="J14" s="64">
        <v>3186</v>
      </c>
      <c r="K14" s="64">
        <v>3164</v>
      </c>
      <c r="L14" s="64">
        <v>3131</v>
      </c>
      <c r="M14" s="64">
        <v>3088</v>
      </c>
      <c r="N14" s="64">
        <v>3091</v>
      </c>
      <c r="O14" s="65">
        <v>3078</v>
      </c>
    </row>
    <row r="15" spans="1:15" x14ac:dyDescent="0.25">
      <c r="A15" s="29" t="s">
        <v>27</v>
      </c>
      <c r="B15" s="30" t="s">
        <v>36</v>
      </c>
      <c r="C15" s="66">
        <v>2704</v>
      </c>
      <c r="D15" s="67">
        <v>2800</v>
      </c>
      <c r="E15" s="67">
        <v>2912</v>
      </c>
      <c r="F15" s="67">
        <v>3021</v>
      </c>
      <c r="G15" s="67">
        <v>3121</v>
      </c>
      <c r="H15" s="67">
        <v>3199</v>
      </c>
      <c r="I15" s="67">
        <v>3245</v>
      </c>
      <c r="J15" s="67">
        <v>3248</v>
      </c>
      <c r="K15" s="67">
        <v>3233</v>
      </c>
      <c r="L15" s="67">
        <v>3210</v>
      </c>
      <c r="M15" s="67">
        <v>3190</v>
      </c>
      <c r="N15" s="67">
        <v>3146</v>
      </c>
      <c r="O15" s="68">
        <v>3103</v>
      </c>
    </row>
    <row r="16" spans="1:15" x14ac:dyDescent="0.25">
      <c r="A16" s="27" t="s">
        <v>27</v>
      </c>
      <c r="B16" s="28" t="s">
        <v>37</v>
      </c>
      <c r="C16" s="63">
        <v>2507</v>
      </c>
      <c r="D16" s="64">
        <v>2527</v>
      </c>
      <c r="E16" s="64">
        <v>2563</v>
      </c>
      <c r="F16" s="64">
        <v>2619</v>
      </c>
      <c r="G16" s="64">
        <v>2702</v>
      </c>
      <c r="H16" s="64">
        <v>2820</v>
      </c>
      <c r="I16" s="64">
        <v>2917</v>
      </c>
      <c r="J16" s="64">
        <v>3011</v>
      </c>
      <c r="K16" s="64">
        <v>3110</v>
      </c>
      <c r="L16" s="64">
        <v>3200</v>
      </c>
      <c r="M16" s="64">
        <v>3269</v>
      </c>
      <c r="N16" s="64">
        <v>3273</v>
      </c>
      <c r="O16" s="65">
        <v>3251</v>
      </c>
    </row>
    <row r="17" spans="1:15" x14ac:dyDescent="0.25">
      <c r="A17" s="29" t="s">
        <v>27</v>
      </c>
      <c r="B17" s="30" t="s">
        <v>38</v>
      </c>
      <c r="C17" s="66">
        <v>3178</v>
      </c>
      <c r="D17" s="67">
        <v>3089</v>
      </c>
      <c r="E17" s="67">
        <v>2978</v>
      </c>
      <c r="F17" s="67">
        <v>2856</v>
      </c>
      <c r="G17" s="67">
        <v>2742</v>
      </c>
      <c r="H17" s="67">
        <v>2642</v>
      </c>
      <c r="I17" s="67">
        <v>2670</v>
      </c>
      <c r="J17" s="67">
        <v>2699</v>
      </c>
      <c r="K17" s="67">
        <v>2749</v>
      </c>
      <c r="L17" s="67">
        <v>2826</v>
      </c>
      <c r="M17" s="67">
        <v>2933</v>
      </c>
      <c r="N17" s="67">
        <v>2990</v>
      </c>
      <c r="O17" s="68">
        <v>3063</v>
      </c>
    </row>
    <row r="18" spans="1:15" x14ac:dyDescent="0.25">
      <c r="A18" s="27" t="s">
        <v>27</v>
      </c>
      <c r="B18" s="28" t="s">
        <v>39</v>
      </c>
      <c r="C18" s="63">
        <v>3340</v>
      </c>
      <c r="D18" s="64">
        <v>3352</v>
      </c>
      <c r="E18" s="64">
        <v>3352</v>
      </c>
      <c r="F18" s="64">
        <v>3333</v>
      </c>
      <c r="G18" s="64">
        <v>3288</v>
      </c>
      <c r="H18" s="64">
        <v>3223</v>
      </c>
      <c r="I18" s="64">
        <v>3141</v>
      </c>
      <c r="J18" s="64">
        <v>3021</v>
      </c>
      <c r="K18" s="64">
        <v>2895</v>
      </c>
      <c r="L18" s="64">
        <v>2767</v>
      </c>
      <c r="M18" s="64">
        <v>2651</v>
      </c>
      <c r="N18" s="64">
        <v>2656</v>
      </c>
      <c r="O18" s="65">
        <v>2670</v>
      </c>
    </row>
    <row r="19" spans="1:15" x14ac:dyDescent="0.25">
      <c r="A19" s="29" t="s">
        <v>27</v>
      </c>
      <c r="B19" s="30" t="s">
        <v>40</v>
      </c>
      <c r="C19" s="66">
        <v>3008</v>
      </c>
      <c r="D19" s="67">
        <v>3072</v>
      </c>
      <c r="E19" s="67">
        <v>3129</v>
      </c>
      <c r="F19" s="67">
        <v>3173</v>
      </c>
      <c r="G19" s="67">
        <v>3216</v>
      </c>
      <c r="H19" s="67">
        <v>3251</v>
      </c>
      <c r="I19" s="67">
        <v>3259</v>
      </c>
      <c r="J19" s="67">
        <v>3247</v>
      </c>
      <c r="K19" s="67">
        <v>3214</v>
      </c>
      <c r="L19" s="67">
        <v>3157</v>
      </c>
      <c r="M19" s="67">
        <v>3076</v>
      </c>
      <c r="N19" s="67">
        <v>2970</v>
      </c>
      <c r="O19" s="68">
        <v>2850</v>
      </c>
    </row>
    <row r="20" spans="1:15" x14ac:dyDescent="0.25">
      <c r="A20" s="27" t="s">
        <v>27</v>
      </c>
      <c r="B20" s="28" t="s">
        <v>41</v>
      </c>
      <c r="C20" s="63">
        <v>2561</v>
      </c>
      <c r="D20" s="64">
        <v>2609</v>
      </c>
      <c r="E20" s="64">
        <v>2653</v>
      </c>
      <c r="F20" s="64">
        <v>2699</v>
      </c>
      <c r="G20" s="64">
        <v>2748</v>
      </c>
      <c r="H20" s="64">
        <v>2795</v>
      </c>
      <c r="I20" s="64">
        <v>2832</v>
      </c>
      <c r="J20" s="64">
        <v>2871</v>
      </c>
      <c r="K20" s="64">
        <v>2910</v>
      </c>
      <c r="L20" s="64">
        <v>2936</v>
      </c>
      <c r="M20" s="64">
        <v>2953</v>
      </c>
      <c r="N20" s="64">
        <v>2945</v>
      </c>
      <c r="O20" s="65">
        <v>2928</v>
      </c>
    </row>
    <row r="21" spans="1:15" x14ac:dyDescent="0.25">
      <c r="A21" s="29" t="s">
        <v>27</v>
      </c>
      <c r="B21" s="30" t="s">
        <v>42</v>
      </c>
      <c r="C21" s="66">
        <v>1925</v>
      </c>
      <c r="D21" s="67">
        <v>2000</v>
      </c>
      <c r="E21" s="67">
        <v>2073</v>
      </c>
      <c r="F21" s="67">
        <v>2139</v>
      </c>
      <c r="G21" s="67">
        <v>2213</v>
      </c>
      <c r="H21" s="67">
        <v>2288</v>
      </c>
      <c r="I21" s="67">
        <v>2285</v>
      </c>
      <c r="J21" s="67">
        <v>2328</v>
      </c>
      <c r="K21" s="67">
        <v>2369</v>
      </c>
      <c r="L21" s="67">
        <v>2406</v>
      </c>
      <c r="M21" s="67">
        <v>2442</v>
      </c>
      <c r="N21" s="67">
        <v>2487</v>
      </c>
      <c r="O21" s="68">
        <v>2527</v>
      </c>
    </row>
    <row r="22" spans="1:15" x14ac:dyDescent="0.25">
      <c r="A22" s="27" t="s">
        <v>27</v>
      </c>
      <c r="B22" s="28" t="s">
        <v>43</v>
      </c>
      <c r="C22" s="63">
        <v>1323</v>
      </c>
      <c r="D22" s="64">
        <v>1381</v>
      </c>
      <c r="E22" s="64">
        <v>1445</v>
      </c>
      <c r="F22" s="64">
        <v>1502</v>
      </c>
      <c r="G22" s="64">
        <v>1564</v>
      </c>
      <c r="H22" s="64">
        <v>1621</v>
      </c>
      <c r="I22" s="64">
        <v>1622</v>
      </c>
      <c r="J22" s="64">
        <v>1680</v>
      </c>
      <c r="K22" s="64">
        <v>1739</v>
      </c>
      <c r="L22" s="64">
        <v>1797</v>
      </c>
      <c r="M22" s="64">
        <v>1856</v>
      </c>
      <c r="N22" s="64">
        <v>1891</v>
      </c>
      <c r="O22" s="65">
        <v>1925</v>
      </c>
    </row>
    <row r="23" spans="1:15" x14ac:dyDescent="0.25">
      <c r="A23" s="29" t="s">
        <v>27</v>
      </c>
      <c r="B23" s="30" t="s">
        <v>44</v>
      </c>
      <c r="C23" s="66">
        <v>796</v>
      </c>
      <c r="D23" s="67">
        <v>843</v>
      </c>
      <c r="E23" s="67">
        <v>892</v>
      </c>
      <c r="F23" s="67">
        <v>943</v>
      </c>
      <c r="G23" s="67">
        <v>996</v>
      </c>
      <c r="H23" s="67">
        <v>1055</v>
      </c>
      <c r="I23" s="67">
        <v>1026</v>
      </c>
      <c r="J23" s="67">
        <v>1068</v>
      </c>
      <c r="K23" s="67">
        <v>1114</v>
      </c>
      <c r="L23" s="67">
        <v>1155</v>
      </c>
      <c r="M23" s="67">
        <v>1195</v>
      </c>
      <c r="N23" s="67">
        <v>1236</v>
      </c>
      <c r="O23" s="68">
        <v>1280</v>
      </c>
    </row>
    <row r="24" spans="1:15" x14ac:dyDescent="0.25">
      <c r="A24" s="27" t="s">
        <v>27</v>
      </c>
      <c r="B24" s="28" t="s">
        <v>45</v>
      </c>
      <c r="C24" s="63">
        <v>447</v>
      </c>
      <c r="D24" s="64">
        <v>472</v>
      </c>
      <c r="E24" s="64">
        <v>500</v>
      </c>
      <c r="F24" s="64">
        <v>527</v>
      </c>
      <c r="G24" s="64">
        <v>557</v>
      </c>
      <c r="H24" s="64">
        <v>590</v>
      </c>
      <c r="I24" s="64">
        <v>551</v>
      </c>
      <c r="J24" s="64">
        <v>573</v>
      </c>
      <c r="K24" s="64">
        <v>604</v>
      </c>
      <c r="L24" s="64">
        <v>633</v>
      </c>
      <c r="M24" s="64">
        <v>669</v>
      </c>
      <c r="N24" s="64">
        <v>694</v>
      </c>
      <c r="O24" s="65">
        <v>720</v>
      </c>
    </row>
    <row r="25" spans="1:15" x14ac:dyDescent="0.25">
      <c r="A25" s="29" t="s">
        <v>27</v>
      </c>
      <c r="B25" s="30" t="s">
        <v>98</v>
      </c>
      <c r="C25" s="66">
        <v>244</v>
      </c>
      <c r="D25" s="67">
        <v>259</v>
      </c>
      <c r="E25" s="67">
        <v>271</v>
      </c>
      <c r="F25" s="67">
        <v>283</v>
      </c>
      <c r="G25" s="67">
        <v>297</v>
      </c>
      <c r="H25" s="67">
        <v>314</v>
      </c>
      <c r="I25" s="67">
        <v>262</v>
      </c>
      <c r="J25" s="67">
        <v>272</v>
      </c>
      <c r="K25" s="67">
        <v>284</v>
      </c>
      <c r="L25" s="67">
        <v>295</v>
      </c>
      <c r="M25" s="67">
        <v>309</v>
      </c>
      <c r="N25" s="67">
        <v>324</v>
      </c>
      <c r="O25" s="68">
        <v>340</v>
      </c>
    </row>
    <row r="26" spans="1:15" x14ac:dyDescent="0.25">
      <c r="A26" s="27" t="s">
        <v>27</v>
      </c>
      <c r="B26" s="28" t="s">
        <v>47</v>
      </c>
      <c r="C26" s="63">
        <v>108</v>
      </c>
      <c r="D26" s="64">
        <v>109</v>
      </c>
      <c r="E26" s="64">
        <v>111</v>
      </c>
      <c r="F26" s="64">
        <v>112</v>
      </c>
      <c r="G26" s="64">
        <v>118</v>
      </c>
      <c r="H26" s="64">
        <v>126</v>
      </c>
      <c r="I26" s="64">
        <v>98</v>
      </c>
      <c r="J26" s="64">
        <v>97</v>
      </c>
      <c r="K26" s="64">
        <v>98</v>
      </c>
      <c r="L26" s="64">
        <v>100</v>
      </c>
      <c r="M26" s="64">
        <v>102</v>
      </c>
      <c r="N26" s="64">
        <v>108</v>
      </c>
      <c r="O26" s="65">
        <v>118</v>
      </c>
    </row>
    <row r="27" spans="1:15" x14ac:dyDescent="0.25">
      <c r="A27" s="31" t="s">
        <v>27</v>
      </c>
      <c r="B27" s="32" t="s">
        <v>48</v>
      </c>
      <c r="C27" s="69">
        <v>46</v>
      </c>
      <c r="D27" s="70">
        <v>50</v>
      </c>
      <c r="E27" s="70">
        <v>50</v>
      </c>
      <c r="F27" s="70">
        <v>48</v>
      </c>
      <c r="G27" s="70">
        <v>48</v>
      </c>
      <c r="H27" s="70">
        <v>48</v>
      </c>
      <c r="I27" s="70">
        <v>37</v>
      </c>
      <c r="J27" s="70">
        <v>36</v>
      </c>
      <c r="K27" s="70">
        <v>35</v>
      </c>
      <c r="L27" s="70">
        <v>35</v>
      </c>
      <c r="M27" s="70">
        <v>35</v>
      </c>
      <c r="N27" s="70">
        <v>35</v>
      </c>
      <c r="O27" s="71">
        <v>35</v>
      </c>
    </row>
    <row r="28" spans="1:15" x14ac:dyDescent="0.25">
      <c r="A28" s="27" t="s">
        <v>49</v>
      </c>
      <c r="B28" s="28" t="s">
        <v>28</v>
      </c>
      <c r="C28" s="63">
        <v>1576</v>
      </c>
      <c r="D28" s="64">
        <v>1610</v>
      </c>
      <c r="E28" s="64">
        <v>1628</v>
      </c>
      <c r="F28" s="64">
        <v>1631</v>
      </c>
      <c r="G28" s="64">
        <v>1629</v>
      </c>
      <c r="H28" s="64">
        <v>1628</v>
      </c>
      <c r="I28" s="64">
        <v>1559</v>
      </c>
      <c r="J28" s="64">
        <v>1509</v>
      </c>
      <c r="K28" s="64">
        <v>1454</v>
      </c>
      <c r="L28" s="64">
        <v>1399</v>
      </c>
      <c r="M28" s="64">
        <v>1342</v>
      </c>
      <c r="N28" s="64">
        <v>1285</v>
      </c>
      <c r="O28" s="65">
        <v>1228</v>
      </c>
    </row>
    <row r="29" spans="1:15" x14ac:dyDescent="0.25">
      <c r="A29" s="29" t="s">
        <v>49</v>
      </c>
      <c r="B29" s="30" t="s">
        <v>29</v>
      </c>
      <c r="C29" s="66">
        <v>1635</v>
      </c>
      <c r="D29" s="67">
        <v>1651</v>
      </c>
      <c r="E29" s="67">
        <v>1660</v>
      </c>
      <c r="F29" s="67">
        <v>1668</v>
      </c>
      <c r="G29" s="67">
        <v>1673</v>
      </c>
      <c r="H29" s="67">
        <v>1682</v>
      </c>
      <c r="I29" s="67">
        <v>1701</v>
      </c>
      <c r="J29" s="67">
        <v>1706</v>
      </c>
      <c r="K29" s="67">
        <v>1708</v>
      </c>
      <c r="L29" s="67">
        <v>1707</v>
      </c>
      <c r="M29" s="67">
        <v>1700</v>
      </c>
      <c r="N29" s="67">
        <v>1676</v>
      </c>
      <c r="O29" s="68">
        <v>1650</v>
      </c>
    </row>
    <row r="30" spans="1:15" x14ac:dyDescent="0.25">
      <c r="A30" s="27" t="s">
        <v>49</v>
      </c>
      <c r="B30" s="28" t="s">
        <v>30</v>
      </c>
      <c r="C30" s="63">
        <v>1829</v>
      </c>
      <c r="D30" s="64">
        <v>1828</v>
      </c>
      <c r="E30" s="64">
        <v>1831</v>
      </c>
      <c r="F30" s="64">
        <v>1822</v>
      </c>
      <c r="G30" s="64">
        <v>1820</v>
      </c>
      <c r="H30" s="64">
        <v>1822</v>
      </c>
      <c r="I30" s="64">
        <v>1871</v>
      </c>
      <c r="J30" s="64">
        <v>1910</v>
      </c>
      <c r="K30" s="64">
        <v>1948</v>
      </c>
      <c r="L30" s="64">
        <v>1992</v>
      </c>
      <c r="M30" s="64">
        <v>2033</v>
      </c>
      <c r="N30" s="64">
        <v>2015</v>
      </c>
      <c r="O30" s="65">
        <v>1989</v>
      </c>
    </row>
    <row r="31" spans="1:15" x14ac:dyDescent="0.25">
      <c r="A31" s="29" t="s">
        <v>49</v>
      </c>
      <c r="B31" s="30" t="s">
        <v>31</v>
      </c>
      <c r="C31" s="66">
        <v>2602</v>
      </c>
      <c r="D31" s="67">
        <v>2533</v>
      </c>
      <c r="E31" s="67">
        <v>2461</v>
      </c>
      <c r="F31" s="67">
        <v>2382</v>
      </c>
      <c r="G31" s="67">
        <v>2310</v>
      </c>
      <c r="H31" s="67">
        <v>2245</v>
      </c>
      <c r="I31" s="67">
        <v>2267</v>
      </c>
      <c r="J31" s="67">
        <v>2273</v>
      </c>
      <c r="K31" s="67">
        <v>2281</v>
      </c>
      <c r="L31" s="67">
        <v>2290</v>
      </c>
      <c r="M31" s="67">
        <v>2296</v>
      </c>
      <c r="N31" s="67">
        <v>2328</v>
      </c>
      <c r="O31" s="68">
        <v>2361</v>
      </c>
    </row>
    <row r="32" spans="1:15" x14ac:dyDescent="0.25">
      <c r="A32" s="27" t="s">
        <v>49</v>
      </c>
      <c r="B32" s="28" t="s">
        <v>32</v>
      </c>
      <c r="C32" s="63">
        <v>3743</v>
      </c>
      <c r="D32" s="64">
        <v>3648</v>
      </c>
      <c r="E32" s="64">
        <v>3521</v>
      </c>
      <c r="F32" s="64">
        <v>3355</v>
      </c>
      <c r="G32" s="64">
        <v>3188</v>
      </c>
      <c r="H32" s="64">
        <v>3023</v>
      </c>
      <c r="I32" s="64">
        <v>2937</v>
      </c>
      <c r="J32" s="64">
        <v>2858</v>
      </c>
      <c r="K32" s="64">
        <v>2783</v>
      </c>
      <c r="L32" s="64">
        <v>2711</v>
      </c>
      <c r="M32" s="64">
        <v>2638</v>
      </c>
      <c r="N32" s="64">
        <v>2628</v>
      </c>
      <c r="O32" s="65">
        <v>2620</v>
      </c>
    </row>
    <row r="33" spans="1:15" x14ac:dyDescent="0.25">
      <c r="A33" s="29" t="s">
        <v>49</v>
      </c>
      <c r="B33" s="30" t="s">
        <v>33</v>
      </c>
      <c r="C33" s="66">
        <v>3869</v>
      </c>
      <c r="D33" s="67">
        <v>3881</v>
      </c>
      <c r="E33" s="67">
        <v>3858</v>
      </c>
      <c r="F33" s="67">
        <v>3796</v>
      </c>
      <c r="G33" s="67">
        <v>3710</v>
      </c>
      <c r="H33" s="67">
        <v>3607</v>
      </c>
      <c r="I33" s="67">
        <v>3498</v>
      </c>
      <c r="J33" s="67">
        <v>3370</v>
      </c>
      <c r="K33" s="67">
        <v>3228</v>
      </c>
      <c r="L33" s="67">
        <v>3077</v>
      </c>
      <c r="M33" s="67">
        <v>2927</v>
      </c>
      <c r="N33" s="67">
        <v>2834</v>
      </c>
      <c r="O33" s="68">
        <v>2741</v>
      </c>
    </row>
    <row r="34" spans="1:15" x14ac:dyDescent="0.25">
      <c r="A34" s="27" t="s">
        <v>49</v>
      </c>
      <c r="B34" s="28" t="s">
        <v>34</v>
      </c>
      <c r="C34" s="63">
        <v>3855</v>
      </c>
      <c r="D34" s="64">
        <v>3806</v>
      </c>
      <c r="E34" s="64">
        <v>3758</v>
      </c>
      <c r="F34" s="64">
        <v>3694</v>
      </c>
      <c r="G34" s="64">
        <v>3624</v>
      </c>
      <c r="H34" s="64">
        <v>3542</v>
      </c>
      <c r="I34" s="64">
        <v>3555</v>
      </c>
      <c r="J34" s="64">
        <v>3520</v>
      </c>
      <c r="K34" s="64">
        <v>3462</v>
      </c>
      <c r="L34" s="64">
        <v>3391</v>
      </c>
      <c r="M34" s="64">
        <v>3296</v>
      </c>
      <c r="N34" s="64">
        <v>3177</v>
      </c>
      <c r="O34" s="65">
        <v>3039</v>
      </c>
    </row>
    <row r="35" spans="1:15" x14ac:dyDescent="0.25">
      <c r="A35" s="29" t="s">
        <v>49</v>
      </c>
      <c r="B35" s="30" t="s">
        <v>35</v>
      </c>
      <c r="C35" s="66">
        <v>3748</v>
      </c>
      <c r="D35" s="67">
        <v>3807</v>
      </c>
      <c r="E35" s="67">
        <v>3837</v>
      </c>
      <c r="F35" s="67">
        <v>3836</v>
      </c>
      <c r="G35" s="67">
        <v>3841</v>
      </c>
      <c r="H35" s="67">
        <v>3852</v>
      </c>
      <c r="I35" s="67">
        <v>3804</v>
      </c>
      <c r="J35" s="67">
        <v>3737</v>
      </c>
      <c r="K35" s="67">
        <v>3666</v>
      </c>
      <c r="L35" s="67">
        <v>3589</v>
      </c>
      <c r="M35" s="67">
        <v>3504</v>
      </c>
      <c r="N35" s="67">
        <v>3463</v>
      </c>
      <c r="O35" s="68">
        <v>3401</v>
      </c>
    </row>
    <row r="36" spans="1:15" x14ac:dyDescent="0.25">
      <c r="A36" s="27" t="s">
        <v>49</v>
      </c>
      <c r="B36" s="28" t="s">
        <v>36</v>
      </c>
      <c r="C36" s="63">
        <v>3292</v>
      </c>
      <c r="D36" s="64">
        <v>3404</v>
      </c>
      <c r="E36" s="64">
        <v>3536</v>
      </c>
      <c r="F36" s="64">
        <v>3672</v>
      </c>
      <c r="G36" s="64">
        <v>3802</v>
      </c>
      <c r="H36" s="64">
        <v>3915</v>
      </c>
      <c r="I36" s="64">
        <v>3983</v>
      </c>
      <c r="J36" s="64">
        <v>3999</v>
      </c>
      <c r="K36" s="64">
        <v>3998</v>
      </c>
      <c r="L36" s="64">
        <v>3993</v>
      </c>
      <c r="M36" s="64">
        <v>3994</v>
      </c>
      <c r="N36" s="64">
        <v>3886</v>
      </c>
      <c r="O36" s="65">
        <v>3791</v>
      </c>
    </row>
    <row r="37" spans="1:15" x14ac:dyDescent="0.25">
      <c r="A37" s="29" t="s">
        <v>49</v>
      </c>
      <c r="B37" s="30" t="s">
        <v>37</v>
      </c>
      <c r="C37" s="66">
        <v>3397</v>
      </c>
      <c r="D37" s="67">
        <v>3358</v>
      </c>
      <c r="E37" s="67">
        <v>3335</v>
      </c>
      <c r="F37" s="67">
        <v>3327</v>
      </c>
      <c r="G37" s="67">
        <v>3353</v>
      </c>
      <c r="H37" s="67">
        <v>3416</v>
      </c>
      <c r="I37" s="67">
        <v>3548</v>
      </c>
      <c r="J37" s="67">
        <v>3672</v>
      </c>
      <c r="K37" s="67">
        <v>3806</v>
      </c>
      <c r="L37" s="67">
        <v>3930</v>
      </c>
      <c r="M37" s="67">
        <v>4033</v>
      </c>
      <c r="N37" s="67">
        <v>4053</v>
      </c>
      <c r="O37" s="68">
        <v>4050</v>
      </c>
    </row>
    <row r="38" spans="1:15" x14ac:dyDescent="0.25">
      <c r="A38" s="27" t="s">
        <v>49</v>
      </c>
      <c r="B38" s="28" t="s">
        <v>38</v>
      </c>
      <c r="C38" s="63">
        <v>4380</v>
      </c>
      <c r="D38" s="64">
        <v>4243</v>
      </c>
      <c r="E38" s="64">
        <v>4077</v>
      </c>
      <c r="F38" s="64">
        <v>3892</v>
      </c>
      <c r="G38" s="64">
        <v>3715</v>
      </c>
      <c r="H38" s="64">
        <v>3552</v>
      </c>
      <c r="I38" s="64">
        <v>3538</v>
      </c>
      <c r="J38" s="64">
        <v>3510</v>
      </c>
      <c r="K38" s="64">
        <v>3504</v>
      </c>
      <c r="L38" s="64">
        <v>3522</v>
      </c>
      <c r="M38" s="64">
        <v>3569</v>
      </c>
      <c r="N38" s="64">
        <v>3653</v>
      </c>
      <c r="O38" s="65">
        <v>3758</v>
      </c>
    </row>
    <row r="39" spans="1:15" x14ac:dyDescent="0.25">
      <c r="A39" s="29" t="s">
        <v>49</v>
      </c>
      <c r="B39" s="30" t="s">
        <v>39</v>
      </c>
      <c r="C39" s="66">
        <v>4775</v>
      </c>
      <c r="D39" s="67">
        <v>4761</v>
      </c>
      <c r="E39" s="67">
        <v>4726</v>
      </c>
      <c r="F39" s="67">
        <v>4666</v>
      </c>
      <c r="G39" s="67">
        <v>4575</v>
      </c>
      <c r="H39" s="67">
        <v>4455</v>
      </c>
      <c r="I39" s="67">
        <v>4348</v>
      </c>
      <c r="J39" s="67">
        <v>4177</v>
      </c>
      <c r="K39" s="67">
        <v>3989</v>
      </c>
      <c r="L39" s="67">
        <v>3798</v>
      </c>
      <c r="M39" s="67">
        <v>3620</v>
      </c>
      <c r="N39" s="67">
        <v>3559</v>
      </c>
      <c r="O39" s="68">
        <v>3514</v>
      </c>
    </row>
    <row r="40" spans="1:15" x14ac:dyDescent="0.25">
      <c r="A40" s="27" t="s">
        <v>49</v>
      </c>
      <c r="B40" s="28" t="s">
        <v>40</v>
      </c>
      <c r="C40" s="63">
        <v>4503</v>
      </c>
      <c r="D40" s="64">
        <v>4570</v>
      </c>
      <c r="E40" s="64">
        <v>4624</v>
      </c>
      <c r="F40" s="64">
        <v>4664</v>
      </c>
      <c r="G40" s="64">
        <v>4696</v>
      </c>
      <c r="H40" s="64">
        <v>4720</v>
      </c>
      <c r="I40" s="64">
        <v>4739</v>
      </c>
      <c r="J40" s="64">
        <v>4700</v>
      </c>
      <c r="K40" s="64">
        <v>4632</v>
      </c>
      <c r="L40" s="64">
        <v>4535</v>
      </c>
      <c r="M40" s="64">
        <v>4398</v>
      </c>
      <c r="N40" s="64">
        <v>4246</v>
      </c>
      <c r="O40" s="65">
        <v>4067</v>
      </c>
    </row>
    <row r="41" spans="1:15" x14ac:dyDescent="0.25">
      <c r="A41" s="29" t="s">
        <v>49</v>
      </c>
      <c r="B41" s="30" t="s">
        <v>41</v>
      </c>
      <c r="C41" s="66">
        <v>4000</v>
      </c>
      <c r="D41" s="67">
        <v>4084</v>
      </c>
      <c r="E41" s="67">
        <v>4166</v>
      </c>
      <c r="F41" s="67">
        <v>4241</v>
      </c>
      <c r="G41" s="67">
        <v>4318</v>
      </c>
      <c r="H41" s="67">
        <v>4391</v>
      </c>
      <c r="I41" s="67">
        <v>4473</v>
      </c>
      <c r="J41" s="67">
        <v>4532</v>
      </c>
      <c r="K41" s="67">
        <v>4577</v>
      </c>
      <c r="L41" s="67">
        <v>4608</v>
      </c>
      <c r="M41" s="67">
        <v>4625</v>
      </c>
      <c r="N41" s="67">
        <v>4603</v>
      </c>
      <c r="O41" s="68">
        <v>4563</v>
      </c>
    </row>
    <row r="42" spans="1:15" x14ac:dyDescent="0.25">
      <c r="A42" s="27" t="s">
        <v>49</v>
      </c>
      <c r="B42" s="28" t="s">
        <v>42</v>
      </c>
      <c r="C42" s="63">
        <v>3183</v>
      </c>
      <c r="D42" s="64">
        <v>3306</v>
      </c>
      <c r="E42" s="64">
        <v>3422</v>
      </c>
      <c r="F42" s="64">
        <v>3533</v>
      </c>
      <c r="G42" s="64">
        <v>3646</v>
      </c>
      <c r="H42" s="64">
        <v>3761</v>
      </c>
      <c r="I42" s="64">
        <v>3826</v>
      </c>
      <c r="J42" s="64">
        <v>3920</v>
      </c>
      <c r="K42" s="64">
        <v>4007</v>
      </c>
      <c r="L42" s="64">
        <v>4090</v>
      </c>
      <c r="M42" s="64">
        <v>4169</v>
      </c>
      <c r="N42" s="64">
        <v>4238</v>
      </c>
      <c r="O42" s="65">
        <v>4297</v>
      </c>
    </row>
    <row r="43" spans="1:15" x14ac:dyDescent="0.25">
      <c r="A43" s="29" t="s">
        <v>49</v>
      </c>
      <c r="B43" s="30" t="s">
        <v>43</v>
      </c>
      <c r="C43" s="66">
        <v>2159</v>
      </c>
      <c r="D43" s="67">
        <v>2296</v>
      </c>
      <c r="E43" s="67">
        <v>2439</v>
      </c>
      <c r="F43" s="67">
        <v>2582</v>
      </c>
      <c r="G43" s="67">
        <v>2734</v>
      </c>
      <c r="H43" s="67">
        <v>2880</v>
      </c>
      <c r="I43" s="67">
        <v>2928</v>
      </c>
      <c r="J43" s="67">
        <v>3045</v>
      </c>
      <c r="K43" s="67">
        <v>3158</v>
      </c>
      <c r="L43" s="67">
        <v>3269</v>
      </c>
      <c r="M43" s="67">
        <v>3378</v>
      </c>
      <c r="N43" s="67">
        <v>3462</v>
      </c>
      <c r="O43" s="68">
        <v>3541</v>
      </c>
    </row>
    <row r="44" spans="1:15" x14ac:dyDescent="0.25">
      <c r="A44" s="27" t="s">
        <v>49</v>
      </c>
      <c r="B44" s="28" t="s">
        <v>44</v>
      </c>
      <c r="C44" s="63">
        <v>1424</v>
      </c>
      <c r="D44" s="64">
        <v>1509</v>
      </c>
      <c r="E44" s="64">
        <v>1599</v>
      </c>
      <c r="F44" s="64">
        <v>1692</v>
      </c>
      <c r="G44" s="64">
        <v>1793</v>
      </c>
      <c r="H44" s="64">
        <v>1904</v>
      </c>
      <c r="I44" s="64">
        <v>1897</v>
      </c>
      <c r="J44" s="64">
        <v>2018</v>
      </c>
      <c r="K44" s="64">
        <v>2140</v>
      </c>
      <c r="L44" s="64">
        <v>2264</v>
      </c>
      <c r="M44" s="64">
        <v>2388</v>
      </c>
      <c r="N44" s="64">
        <v>2483</v>
      </c>
      <c r="O44" s="65">
        <v>2576</v>
      </c>
    </row>
    <row r="45" spans="1:15" x14ac:dyDescent="0.25">
      <c r="A45" s="29" t="s">
        <v>49</v>
      </c>
      <c r="B45" s="30" t="s">
        <v>45</v>
      </c>
      <c r="C45" s="66">
        <v>878</v>
      </c>
      <c r="D45" s="67">
        <v>933</v>
      </c>
      <c r="E45" s="67">
        <v>989</v>
      </c>
      <c r="F45" s="67">
        <v>1051</v>
      </c>
      <c r="G45" s="67">
        <v>1118</v>
      </c>
      <c r="H45" s="67">
        <v>1192</v>
      </c>
      <c r="I45" s="67">
        <v>1087</v>
      </c>
      <c r="J45" s="67">
        <v>1143</v>
      </c>
      <c r="K45" s="67">
        <v>1203</v>
      </c>
      <c r="L45" s="67">
        <v>1269</v>
      </c>
      <c r="M45" s="67">
        <v>1342</v>
      </c>
      <c r="N45" s="67">
        <v>1422</v>
      </c>
      <c r="O45" s="68">
        <v>1508</v>
      </c>
    </row>
    <row r="46" spans="1:15" x14ac:dyDescent="0.25">
      <c r="A46" s="27" t="s">
        <v>49</v>
      </c>
      <c r="B46" s="28" t="s">
        <v>98</v>
      </c>
      <c r="C46" s="63">
        <v>524</v>
      </c>
      <c r="D46" s="64">
        <v>553</v>
      </c>
      <c r="E46" s="64">
        <v>583</v>
      </c>
      <c r="F46" s="64">
        <v>613</v>
      </c>
      <c r="G46" s="64">
        <v>648</v>
      </c>
      <c r="H46" s="64">
        <v>686</v>
      </c>
      <c r="I46" s="64">
        <v>562</v>
      </c>
      <c r="J46" s="64">
        <v>586</v>
      </c>
      <c r="K46" s="64">
        <v>615</v>
      </c>
      <c r="L46" s="64">
        <v>649</v>
      </c>
      <c r="M46" s="64">
        <v>689</v>
      </c>
      <c r="N46" s="64">
        <v>733</v>
      </c>
      <c r="O46" s="65">
        <v>786</v>
      </c>
    </row>
    <row r="47" spans="1:15" x14ac:dyDescent="0.25">
      <c r="A47" s="29" t="s">
        <v>49</v>
      </c>
      <c r="B47" s="30" t="s">
        <v>47</v>
      </c>
      <c r="C47" s="66">
        <v>259</v>
      </c>
      <c r="D47" s="67">
        <v>259</v>
      </c>
      <c r="E47" s="67">
        <v>265</v>
      </c>
      <c r="F47" s="67">
        <v>276</v>
      </c>
      <c r="G47" s="67">
        <v>290</v>
      </c>
      <c r="H47" s="67">
        <v>302</v>
      </c>
      <c r="I47" s="67">
        <v>213</v>
      </c>
      <c r="J47" s="67">
        <v>216</v>
      </c>
      <c r="K47" s="67">
        <v>225</v>
      </c>
      <c r="L47" s="67">
        <v>232</v>
      </c>
      <c r="M47" s="67">
        <v>244</v>
      </c>
      <c r="N47" s="67">
        <v>266</v>
      </c>
      <c r="O47" s="68">
        <v>292</v>
      </c>
    </row>
    <row r="48" spans="1:15" x14ac:dyDescent="0.25">
      <c r="A48" s="33" t="s">
        <v>49</v>
      </c>
      <c r="B48" s="34" t="s">
        <v>48</v>
      </c>
      <c r="C48" s="72">
        <v>132</v>
      </c>
      <c r="D48" s="73">
        <v>139</v>
      </c>
      <c r="E48" s="73">
        <v>139</v>
      </c>
      <c r="F48" s="73">
        <v>138</v>
      </c>
      <c r="G48" s="73">
        <v>137</v>
      </c>
      <c r="H48" s="73">
        <v>138</v>
      </c>
      <c r="I48" s="73">
        <v>93</v>
      </c>
      <c r="J48" s="73">
        <v>91</v>
      </c>
      <c r="K48" s="73">
        <v>89</v>
      </c>
      <c r="L48" s="73">
        <v>88</v>
      </c>
      <c r="M48" s="73">
        <v>87</v>
      </c>
      <c r="N48" s="73">
        <v>86</v>
      </c>
      <c r="O48" s="74">
        <v>87</v>
      </c>
    </row>
    <row r="49" spans="1:15" x14ac:dyDescent="0.25">
      <c r="B49" s="15" t="s">
        <v>23</v>
      </c>
      <c r="C49" s="56">
        <v>44141</v>
      </c>
      <c r="D49" s="49">
        <v>44570</v>
      </c>
      <c r="E49" s="49">
        <v>44862</v>
      </c>
      <c r="F49" s="49">
        <v>44942</v>
      </c>
      <c r="G49" s="49">
        <v>45012</v>
      </c>
      <c r="H49" s="49">
        <v>45083</v>
      </c>
      <c r="I49" s="49">
        <v>44969</v>
      </c>
      <c r="J49" s="49">
        <v>44995</v>
      </c>
      <c r="K49" s="49">
        <v>44983</v>
      </c>
      <c r="L49" s="49">
        <v>44893</v>
      </c>
      <c r="M49" s="49">
        <v>44773</v>
      </c>
      <c r="N49" s="49">
        <v>44614</v>
      </c>
      <c r="O49" s="50">
        <v>44398</v>
      </c>
    </row>
    <row r="50" spans="1:15" x14ac:dyDescent="0.25">
      <c r="B50" s="18" t="s">
        <v>24</v>
      </c>
      <c r="C50" s="56">
        <v>55763</v>
      </c>
      <c r="D50" s="49">
        <v>56179</v>
      </c>
      <c r="E50" s="49">
        <v>56454</v>
      </c>
      <c r="F50" s="49">
        <v>56531</v>
      </c>
      <c r="G50" s="49">
        <v>56620</v>
      </c>
      <c r="H50" s="49">
        <v>56713</v>
      </c>
      <c r="I50" s="49">
        <v>56427</v>
      </c>
      <c r="J50" s="49">
        <v>56492</v>
      </c>
      <c r="K50" s="49">
        <v>56473</v>
      </c>
      <c r="L50" s="49">
        <v>56403</v>
      </c>
      <c r="M50" s="49">
        <v>56272</v>
      </c>
      <c r="N50" s="49">
        <v>56096</v>
      </c>
      <c r="O50" s="50">
        <v>55859</v>
      </c>
    </row>
    <row r="51" spans="1:15" x14ac:dyDescent="0.25">
      <c r="B51" s="21" t="s">
        <v>25</v>
      </c>
      <c r="C51" s="57">
        <v>99904</v>
      </c>
      <c r="D51" s="51">
        <v>100749</v>
      </c>
      <c r="E51" s="51">
        <v>101316</v>
      </c>
      <c r="F51" s="51">
        <v>101473</v>
      </c>
      <c r="G51" s="51">
        <v>101632</v>
      </c>
      <c r="H51" s="51">
        <v>101796</v>
      </c>
      <c r="I51" s="51">
        <v>101396</v>
      </c>
      <c r="J51" s="51">
        <v>101487</v>
      </c>
      <c r="K51" s="51">
        <v>101456</v>
      </c>
      <c r="L51" s="51">
        <v>101296</v>
      </c>
      <c r="M51" s="51">
        <v>101045</v>
      </c>
      <c r="N51" s="51">
        <v>100710</v>
      </c>
      <c r="O51" s="52">
        <v>100257</v>
      </c>
    </row>
    <row r="52" spans="1:15" x14ac:dyDescent="0.25">
      <c r="C52" s="37"/>
      <c r="D52" s="37"/>
    </row>
    <row r="54" spans="1:15" x14ac:dyDescent="0.25">
      <c r="A54" s="109" t="s">
        <v>104</v>
      </c>
    </row>
    <row r="55" spans="1:15" x14ac:dyDescent="0.25">
      <c r="A55" s="109" t="s">
        <v>105</v>
      </c>
    </row>
  </sheetData>
  <mergeCells count="3">
    <mergeCell ref="A1:O2"/>
    <mergeCell ref="A4:O4"/>
    <mergeCell ref="C5:O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workbookViewId="0">
      <pane xSplit="2" ySplit="6" topLeftCell="C31" activePane="bottomRight" state="frozen"/>
      <selection activeCell="E63" sqref="E63"/>
      <selection pane="topRight" activeCell="E63" sqref="E63"/>
      <selection pane="bottomLeft" activeCell="E63" sqref="E63"/>
      <selection pane="bottomRight" sqref="A1:O2"/>
    </sheetView>
  </sheetViews>
  <sheetFormatPr baseColWidth="10" defaultRowHeight="15" x14ac:dyDescent="0.25"/>
  <cols>
    <col min="3" max="4" width="11.85546875" bestFit="1" customWidth="1"/>
    <col min="5" max="5" width="7.5703125" bestFit="1" customWidth="1"/>
    <col min="6" max="15" width="11.85546875" bestFit="1" customWidth="1"/>
  </cols>
  <sheetData>
    <row r="1" spans="1:15" ht="15" customHeight="1" x14ac:dyDescent="0.25">
      <c r="A1" s="126" t="s">
        <v>22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5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4" spans="1:15" ht="15" customHeight="1" x14ac:dyDescent="0.25">
      <c r="A4" s="127" t="s">
        <v>12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x14ac:dyDescent="0.25">
      <c r="A5" s="10" t="s">
        <v>4</v>
      </c>
      <c r="B5" s="10" t="s">
        <v>2</v>
      </c>
      <c r="C5" s="128" t="s">
        <v>3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9"/>
    </row>
    <row r="6" spans="1:15" s="1" customFormat="1" x14ac:dyDescent="0.25">
      <c r="A6" s="11"/>
      <c r="B6" s="11"/>
      <c r="C6" s="38">
        <v>2018</v>
      </c>
      <c r="D6" s="38">
        <v>2019</v>
      </c>
      <c r="E6" s="38">
        <v>2020</v>
      </c>
      <c r="F6" s="38">
        <v>2021</v>
      </c>
      <c r="G6" s="38">
        <v>2022</v>
      </c>
      <c r="H6" s="39">
        <v>2023</v>
      </c>
      <c r="I6" s="39">
        <v>2024</v>
      </c>
      <c r="J6" s="39">
        <v>2025</v>
      </c>
      <c r="K6" s="39">
        <v>2026</v>
      </c>
      <c r="L6" s="39">
        <v>2027</v>
      </c>
      <c r="M6" s="39">
        <v>2028</v>
      </c>
      <c r="N6" s="39">
        <v>2029</v>
      </c>
      <c r="O6" s="40">
        <v>2030</v>
      </c>
    </row>
    <row r="7" spans="1:15" x14ac:dyDescent="0.25">
      <c r="A7" s="24" t="s">
        <v>27</v>
      </c>
      <c r="B7" s="25" t="s">
        <v>28</v>
      </c>
      <c r="C7" s="60">
        <v>1678</v>
      </c>
      <c r="D7" s="61">
        <v>1713</v>
      </c>
      <c r="E7" s="61">
        <v>1738</v>
      </c>
      <c r="F7" s="61">
        <v>1737</v>
      </c>
      <c r="G7" s="61">
        <v>1741</v>
      </c>
      <c r="H7" s="61">
        <v>1742</v>
      </c>
      <c r="I7" s="61">
        <v>1684</v>
      </c>
      <c r="J7" s="61">
        <v>1652</v>
      </c>
      <c r="K7" s="61">
        <v>1612</v>
      </c>
      <c r="L7" s="61">
        <v>1571</v>
      </c>
      <c r="M7" s="61">
        <v>1529</v>
      </c>
      <c r="N7" s="61">
        <v>1485</v>
      </c>
      <c r="O7" s="62">
        <v>1438</v>
      </c>
    </row>
    <row r="8" spans="1:15" x14ac:dyDescent="0.25">
      <c r="A8" s="27" t="s">
        <v>27</v>
      </c>
      <c r="B8" s="28" t="s">
        <v>29</v>
      </c>
      <c r="C8" s="63">
        <v>1749</v>
      </c>
      <c r="D8" s="64">
        <v>1761</v>
      </c>
      <c r="E8" s="64">
        <v>1772</v>
      </c>
      <c r="F8" s="64">
        <v>1774</v>
      </c>
      <c r="G8" s="64">
        <v>1777</v>
      </c>
      <c r="H8" s="64">
        <v>1785</v>
      </c>
      <c r="I8" s="64">
        <v>1805</v>
      </c>
      <c r="J8" s="64">
        <v>1811</v>
      </c>
      <c r="K8" s="64">
        <v>1815</v>
      </c>
      <c r="L8" s="64">
        <v>1814</v>
      </c>
      <c r="M8" s="64">
        <v>1809</v>
      </c>
      <c r="N8" s="64">
        <v>1787</v>
      </c>
      <c r="O8" s="65">
        <v>1767</v>
      </c>
    </row>
    <row r="9" spans="1:15" x14ac:dyDescent="0.25">
      <c r="A9" s="29" t="s">
        <v>27</v>
      </c>
      <c r="B9" s="30" t="s">
        <v>30</v>
      </c>
      <c r="C9" s="66">
        <v>1923</v>
      </c>
      <c r="D9" s="67">
        <v>1925</v>
      </c>
      <c r="E9" s="67">
        <v>1930</v>
      </c>
      <c r="F9" s="67">
        <v>1933</v>
      </c>
      <c r="G9" s="67">
        <v>1933</v>
      </c>
      <c r="H9" s="67">
        <v>1940</v>
      </c>
      <c r="I9" s="67">
        <v>1981</v>
      </c>
      <c r="J9" s="67">
        <v>2003</v>
      </c>
      <c r="K9" s="67">
        <v>2031</v>
      </c>
      <c r="L9" s="67">
        <v>2058</v>
      </c>
      <c r="M9" s="67">
        <v>2083</v>
      </c>
      <c r="N9" s="67">
        <v>2075</v>
      </c>
      <c r="O9" s="68">
        <v>2057</v>
      </c>
    </row>
    <row r="10" spans="1:15" x14ac:dyDescent="0.25">
      <c r="A10" s="27" t="s">
        <v>27</v>
      </c>
      <c r="B10" s="28" t="s">
        <v>31</v>
      </c>
      <c r="C10" s="63">
        <v>2549</v>
      </c>
      <c r="D10" s="64">
        <v>2476</v>
      </c>
      <c r="E10" s="64">
        <v>2401</v>
      </c>
      <c r="F10" s="64">
        <v>2320</v>
      </c>
      <c r="G10" s="64">
        <v>2243</v>
      </c>
      <c r="H10" s="64">
        <v>2175</v>
      </c>
      <c r="I10" s="64">
        <v>2198</v>
      </c>
      <c r="J10" s="64">
        <v>2211</v>
      </c>
      <c r="K10" s="64">
        <v>2221</v>
      </c>
      <c r="L10" s="64">
        <v>2236</v>
      </c>
      <c r="M10" s="64">
        <v>2253</v>
      </c>
      <c r="N10" s="64">
        <v>2270</v>
      </c>
      <c r="O10" s="65">
        <v>2287</v>
      </c>
    </row>
    <row r="11" spans="1:15" x14ac:dyDescent="0.25">
      <c r="A11" s="29" t="s">
        <v>27</v>
      </c>
      <c r="B11" s="30" t="s">
        <v>32</v>
      </c>
      <c r="C11" s="66">
        <v>3310</v>
      </c>
      <c r="D11" s="67">
        <v>3274</v>
      </c>
      <c r="E11" s="67">
        <v>3198</v>
      </c>
      <c r="F11" s="67">
        <v>3084</v>
      </c>
      <c r="G11" s="67">
        <v>2965</v>
      </c>
      <c r="H11" s="67">
        <v>2844</v>
      </c>
      <c r="I11" s="67">
        <v>2757</v>
      </c>
      <c r="J11" s="67">
        <v>2679</v>
      </c>
      <c r="K11" s="67">
        <v>2603</v>
      </c>
      <c r="L11" s="67">
        <v>2529</v>
      </c>
      <c r="M11" s="67">
        <v>2459</v>
      </c>
      <c r="N11" s="67">
        <v>2456</v>
      </c>
      <c r="O11" s="68">
        <v>2456</v>
      </c>
    </row>
    <row r="12" spans="1:15" x14ac:dyDescent="0.25">
      <c r="A12" s="27" t="s">
        <v>27</v>
      </c>
      <c r="B12" s="28" t="s">
        <v>33</v>
      </c>
      <c r="C12" s="63">
        <v>3438</v>
      </c>
      <c r="D12" s="64">
        <v>3494</v>
      </c>
      <c r="E12" s="64">
        <v>3518</v>
      </c>
      <c r="F12" s="64">
        <v>3499</v>
      </c>
      <c r="G12" s="64">
        <v>3461</v>
      </c>
      <c r="H12" s="64">
        <v>3405</v>
      </c>
      <c r="I12" s="64">
        <v>3346</v>
      </c>
      <c r="J12" s="64">
        <v>3262</v>
      </c>
      <c r="K12" s="64">
        <v>3159</v>
      </c>
      <c r="L12" s="64">
        <v>3051</v>
      </c>
      <c r="M12" s="64">
        <v>2934</v>
      </c>
      <c r="N12" s="64">
        <v>2836</v>
      </c>
      <c r="O12" s="65">
        <v>2739</v>
      </c>
    </row>
    <row r="13" spans="1:15" x14ac:dyDescent="0.25">
      <c r="A13" s="29" t="s">
        <v>27</v>
      </c>
      <c r="B13" s="30" t="s">
        <v>34</v>
      </c>
      <c r="C13" s="66">
        <v>3250</v>
      </c>
      <c r="D13" s="67">
        <v>3297</v>
      </c>
      <c r="E13" s="67">
        <v>3340</v>
      </c>
      <c r="F13" s="67">
        <v>3364</v>
      </c>
      <c r="G13" s="67">
        <v>3378</v>
      </c>
      <c r="H13" s="67">
        <v>3379</v>
      </c>
      <c r="I13" s="67">
        <v>3421</v>
      </c>
      <c r="J13" s="67">
        <v>3427</v>
      </c>
      <c r="K13" s="67">
        <v>3411</v>
      </c>
      <c r="L13" s="67">
        <v>3377</v>
      </c>
      <c r="M13" s="67">
        <v>3326</v>
      </c>
      <c r="N13" s="67">
        <v>3247</v>
      </c>
      <c r="O13" s="68">
        <v>3152</v>
      </c>
    </row>
    <row r="14" spans="1:15" x14ac:dyDescent="0.25">
      <c r="A14" s="27" t="s">
        <v>27</v>
      </c>
      <c r="B14" s="28" t="s">
        <v>35</v>
      </c>
      <c r="C14" s="63">
        <v>2952</v>
      </c>
      <c r="D14" s="64">
        <v>3039</v>
      </c>
      <c r="E14" s="64">
        <v>3099</v>
      </c>
      <c r="F14" s="64">
        <v>3134</v>
      </c>
      <c r="G14" s="64">
        <v>3166</v>
      </c>
      <c r="H14" s="64">
        <v>3201</v>
      </c>
      <c r="I14" s="64">
        <v>3241</v>
      </c>
      <c r="J14" s="64">
        <v>3262</v>
      </c>
      <c r="K14" s="64">
        <v>3288</v>
      </c>
      <c r="L14" s="64">
        <v>3296</v>
      </c>
      <c r="M14" s="64">
        <v>3297</v>
      </c>
      <c r="N14" s="64">
        <v>3298</v>
      </c>
      <c r="O14" s="65">
        <v>3286</v>
      </c>
    </row>
    <row r="15" spans="1:15" x14ac:dyDescent="0.25">
      <c r="A15" s="29" t="s">
        <v>27</v>
      </c>
      <c r="B15" s="30" t="s">
        <v>36</v>
      </c>
      <c r="C15" s="66">
        <v>2286</v>
      </c>
      <c r="D15" s="67">
        <v>2410</v>
      </c>
      <c r="E15" s="67">
        <v>2550</v>
      </c>
      <c r="F15" s="67">
        <v>2692</v>
      </c>
      <c r="G15" s="67">
        <v>2829</v>
      </c>
      <c r="H15" s="67">
        <v>2954</v>
      </c>
      <c r="I15" s="67">
        <v>3038</v>
      </c>
      <c r="J15" s="67">
        <v>3090</v>
      </c>
      <c r="K15" s="67">
        <v>3119</v>
      </c>
      <c r="L15" s="67">
        <v>3146</v>
      </c>
      <c r="M15" s="67">
        <v>3173</v>
      </c>
      <c r="N15" s="67">
        <v>3172</v>
      </c>
      <c r="O15" s="68">
        <v>3173</v>
      </c>
    </row>
    <row r="16" spans="1:15" x14ac:dyDescent="0.25">
      <c r="A16" s="27" t="s">
        <v>27</v>
      </c>
      <c r="B16" s="28" t="s">
        <v>37</v>
      </c>
      <c r="C16" s="63">
        <v>2215</v>
      </c>
      <c r="D16" s="64">
        <v>2204</v>
      </c>
      <c r="E16" s="64">
        <v>2202</v>
      </c>
      <c r="F16" s="64">
        <v>2217</v>
      </c>
      <c r="G16" s="64">
        <v>2255</v>
      </c>
      <c r="H16" s="64">
        <v>2322</v>
      </c>
      <c r="I16" s="64">
        <v>2445</v>
      </c>
      <c r="J16" s="64">
        <v>2571</v>
      </c>
      <c r="K16" s="64">
        <v>2702</v>
      </c>
      <c r="L16" s="64">
        <v>2830</v>
      </c>
      <c r="M16" s="64">
        <v>2940</v>
      </c>
      <c r="N16" s="64">
        <v>2987</v>
      </c>
      <c r="O16" s="65">
        <v>3013</v>
      </c>
    </row>
    <row r="17" spans="1:15" x14ac:dyDescent="0.25">
      <c r="A17" s="29" t="s">
        <v>27</v>
      </c>
      <c r="B17" s="30" t="s">
        <v>38</v>
      </c>
      <c r="C17" s="66">
        <v>2829</v>
      </c>
      <c r="D17" s="67">
        <v>2736</v>
      </c>
      <c r="E17" s="67">
        <v>2623</v>
      </c>
      <c r="F17" s="67">
        <v>2502</v>
      </c>
      <c r="G17" s="67">
        <v>2390</v>
      </c>
      <c r="H17" s="67">
        <v>2289</v>
      </c>
      <c r="I17" s="67">
        <v>2282</v>
      </c>
      <c r="J17" s="67">
        <v>2274</v>
      </c>
      <c r="K17" s="67">
        <v>2284</v>
      </c>
      <c r="L17" s="67">
        <v>2311</v>
      </c>
      <c r="M17" s="67">
        <v>2366</v>
      </c>
      <c r="N17" s="67">
        <v>2457</v>
      </c>
      <c r="O17" s="68">
        <v>2562</v>
      </c>
    </row>
    <row r="18" spans="1:15" x14ac:dyDescent="0.25">
      <c r="A18" s="27" t="s">
        <v>27</v>
      </c>
      <c r="B18" s="28" t="s">
        <v>39</v>
      </c>
      <c r="C18" s="63">
        <v>2788</v>
      </c>
      <c r="D18" s="64">
        <v>2822</v>
      </c>
      <c r="E18" s="64">
        <v>2846</v>
      </c>
      <c r="F18" s="64">
        <v>2852</v>
      </c>
      <c r="G18" s="64">
        <v>2838</v>
      </c>
      <c r="H18" s="64">
        <v>2806</v>
      </c>
      <c r="I18" s="64">
        <v>2717</v>
      </c>
      <c r="J18" s="64">
        <v>2602</v>
      </c>
      <c r="K18" s="64">
        <v>2478</v>
      </c>
      <c r="L18" s="64">
        <v>2356</v>
      </c>
      <c r="M18" s="64">
        <v>2248</v>
      </c>
      <c r="N18" s="64">
        <v>2219</v>
      </c>
      <c r="O18" s="65">
        <v>2201</v>
      </c>
    </row>
    <row r="19" spans="1:15" x14ac:dyDescent="0.25">
      <c r="A19" s="29" t="s">
        <v>27</v>
      </c>
      <c r="B19" s="30" t="s">
        <v>40</v>
      </c>
      <c r="C19" s="66">
        <v>2279</v>
      </c>
      <c r="D19" s="67">
        <v>2348</v>
      </c>
      <c r="E19" s="67">
        <v>2409</v>
      </c>
      <c r="F19" s="67">
        <v>2467</v>
      </c>
      <c r="G19" s="67">
        <v>2520</v>
      </c>
      <c r="H19" s="67">
        <v>2570</v>
      </c>
      <c r="I19" s="67">
        <v>2597</v>
      </c>
      <c r="J19" s="67">
        <v>2609</v>
      </c>
      <c r="K19" s="67">
        <v>2604</v>
      </c>
      <c r="L19" s="67">
        <v>2579</v>
      </c>
      <c r="M19" s="67">
        <v>2533</v>
      </c>
      <c r="N19" s="67">
        <v>2435</v>
      </c>
      <c r="O19" s="68">
        <v>2322</v>
      </c>
    </row>
    <row r="20" spans="1:15" x14ac:dyDescent="0.25">
      <c r="A20" s="27" t="s">
        <v>27</v>
      </c>
      <c r="B20" s="28" t="s">
        <v>41</v>
      </c>
      <c r="C20" s="63">
        <v>1882</v>
      </c>
      <c r="D20" s="64">
        <v>1917</v>
      </c>
      <c r="E20" s="64">
        <v>1952</v>
      </c>
      <c r="F20" s="64">
        <v>1981</v>
      </c>
      <c r="G20" s="64">
        <v>2015</v>
      </c>
      <c r="H20" s="64">
        <v>2045</v>
      </c>
      <c r="I20" s="64">
        <v>2091</v>
      </c>
      <c r="J20" s="64">
        <v>2139</v>
      </c>
      <c r="K20" s="64">
        <v>2185</v>
      </c>
      <c r="L20" s="64">
        <v>2224</v>
      </c>
      <c r="M20" s="64">
        <v>2256</v>
      </c>
      <c r="N20" s="64">
        <v>2270</v>
      </c>
      <c r="O20" s="65">
        <v>2275</v>
      </c>
    </row>
    <row r="21" spans="1:15" x14ac:dyDescent="0.25">
      <c r="A21" s="29" t="s">
        <v>27</v>
      </c>
      <c r="B21" s="30" t="s">
        <v>42</v>
      </c>
      <c r="C21" s="66">
        <v>1297</v>
      </c>
      <c r="D21" s="67">
        <v>1363</v>
      </c>
      <c r="E21" s="67">
        <v>1426</v>
      </c>
      <c r="F21" s="67">
        <v>1490</v>
      </c>
      <c r="G21" s="67">
        <v>1553</v>
      </c>
      <c r="H21" s="67">
        <v>1624</v>
      </c>
      <c r="I21" s="67">
        <v>1624</v>
      </c>
      <c r="J21" s="67">
        <v>1648</v>
      </c>
      <c r="K21" s="67">
        <v>1677</v>
      </c>
      <c r="L21" s="67">
        <v>1703</v>
      </c>
      <c r="M21" s="67">
        <v>1726</v>
      </c>
      <c r="N21" s="67">
        <v>1774</v>
      </c>
      <c r="O21" s="68">
        <v>1816</v>
      </c>
    </row>
    <row r="22" spans="1:15" x14ac:dyDescent="0.25">
      <c r="A22" s="27" t="s">
        <v>27</v>
      </c>
      <c r="B22" s="28" t="s">
        <v>43</v>
      </c>
      <c r="C22" s="63">
        <v>851</v>
      </c>
      <c r="D22" s="64">
        <v>890</v>
      </c>
      <c r="E22" s="64">
        <v>927</v>
      </c>
      <c r="F22" s="64">
        <v>961</v>
      </c>
      <c r="G22" s="64">
        <v>997</v>
      </c>
      <c r="H22" s="64">
        <v>1031</v>
      </c>
      <c r="I22" s="64">
        <v>1042</v>
      </c>
      <c r="J22" s="64">
        <v>1089</v>
      </c>
      <c r="K22" s="64">
        <v>1139</v>
      </c>
      <c r="L22" s="64">
        <v>1189</v>
      </c>
      <c r="M22" s="64">
        <v>1240</v>
      </c>
      <c r="N22" s="64">
        <v>1262</v>
      </c>
      <c r="O22" s="65">
        <v>1283</v>
      </c>
    </row>
    <row r="23" spans="1:15" x14ac:dyDescent="0.25">
      <c r="A23" s="29" t="s">
        <v>27</v>
      </c>
      <c r="B23" s="30" t="s">
        <v>44</v>
      </c>
      <c r="C23" s="66">
        <v>499</v>
      </c>
      <c r="D23" s="67">
        <v>526</v>
      </c>
      <c r="E23" s="67">
        <v>554</v>
      </c>
      <c r="F23" s="67">
        <v>583</v>
      </c>
      <c r="G23" s="67">
        <v>612</v>
      </c>
      <c r="H23" s="67">
        <v>646</v>
      </c>
      <c r="I23" s="67">
        <v>627</v>
      </c>
      <c r="J23" s="67">
        <v>651</v>
      </c>
      <c r="K23" s="67">
        <v>674</v>
      </c>
      <c r="L23" s="67">
        <v>698</v>
      </c>
      <c r="M23" s="67">
        <v>722</v>
      </c>
      <c r="N23" s="67">
        <v>753</v>
      </c>
      <c r="O23" s="68">
        <v>788</v>
      </c>
    </row>
    <row r="24" spans="1:15" x14ac:dyDescent="0.25">
      <c r="A24" s="27" t="s">
        <v>27</v>
      </c>
      <c r="B24" s="28" t="s">
        <v>45</v>
      </c>
      <c r="C24" s="63">
        <v>283</v>
      </c>
      <c r="D24" s="64">
        <v>296</v>
      </c>
      <c r="E24" s="64">
        <v>309</v>
      </c>
      <c r="F24" s="64">
        <v>324</v>
      </c>
      <c r="G24" s="64">
        <v>336</v>
      </c>
      <c r="H24" s="64">
        <v>354</v>
      </c>
      <c r="I24" s="64">
        <v>328</v>
      </c>
      <c r="J24" s="64">
        <v>342</v>
      </c>
      <c r="K24" s="64">
        <v>356</v>
      </c>
      <c r="L24" s="64">
        <v>375</v>
      </c>
      <c r="M24" s="64">
        <v>392</v>
      </c>
      <c r="N24" s="64">
        <v>406</v>
      </c>
      <c r="O24" s="65">
        <v>418</v>
      </c>
    </row>
    <row r="25" spans="1:15" x14ac:dyDescent="0.25">
      <c r="A25" s="29" t="s">
        <v>27</v>
      </c>
      <c r="B25" s="30" t="s">
        <v>98</v>
      </c>
      <c r="C25" s="66">
        <v>137</v>
      </c>
      <c r="D25" s="67">
        <v>147</v>
      </c>
      <c r="E25" s="67">
        <v>155</v>
      </c>
      <c r="F25" s="67">
        <v>160</v>
      </c>
      <c r="G25" s="67">
        <v>170</v>
      </c>
      <c r="H25" s="67">
        <v>178</v>
      </c>
      <c r="I25" s="67">
        <v>152</v>
      </c>
      <c r="J25" s="67">
        <v>156</v>
      </c>
      <c r="K25" s="67">
        <v>163</v>
      </c>
      <c r="L25" s="67">
        <v>169</v>
      </c>
      <c r="M25" s="67">
        <v>177</v>
      </c>
      <c r="N25" s="67">
        <v>186</v>
      </c>
      <c r="O25" s="68">
        <v>193</v>
      </c>
    </row>
    <row r="26" spans="1:15" x14ac:dyDescent="0.25">
      <c r="A26" s="27" t="s">
        <v>27</v>
      </c>
      <c r="B26" s="28" t="s">
        <v>47</v>
      </c>
      <c r="C26" s="63">
        <v>56</v>
      </c>
      <c r="D26" s="64">
        <v>55</v>
      </c>
      <c r="E26" s="64">
        <v>59</v>
      </c>
      <c r="F26" s="64">
        <v>62</v>
      </c>
      <c r="G26" s="64">
        <v>64</v>
      </c>
      <c r="H26" s="64">
        <v>67</v>
      </c>
      <c r="I26" s="64">
        <v>55</v>
      </c>
      <c r="J26" s="64">
        <v>55</v>
      </c>
      <c r="K26" s="64">
        <v>57</v>
      </c>
      <c r="L26" s="64">
        <v>60</v>
      </c>
      <c r="M26" s="64">
        <v>59</v>
      </c>
      <c r="N26" s="64">
        <v>63</v>
      </c>
      <c r="O26" s="65">
        <v>69</v>
      </c>
    </row>
    <row r="27" spans="1:15" x14ac:dyDescent="0.25">
      <c r="A27" s="31" t="s">
        <v>27</v>
      </c>
      <c r="B27" s="32" t="s">
        <v>48</v>
      </c>
      <c r="C27" s="69">
        <v>26</v>
      </c>
      <c r="D27" s="70">
        <v>29</v>
      </c>
      <c r="E27" s="70">
        <v>29</v>
      </c>
      <c r="F27" s="70">
        <v>29</v>
      </c>
      <c r="G27" s="70">
        <v>27</v>
      </c>
      <c r="H27" s="70">
        <v>27</v>
      </c>
      <c r="I27" s="70">
        <v>21</v>
      </c>
      <c r="J27" s="70">
        <v>20</v>
      </c>
      <c r="K27" s="70">
        <v>20</v>
      </c>
      <c r="L27" s="70">
        <v>20</v>
      </c>
      <c r="M27" s="70">
        <v>20</v>
      </c>
      <c r="N27" s="70">
        <v>19</v>
      </c>
      <c r="O27" s="71">
        <v>20</v>
      </c>
    </row>
    <row r="28" spans="1:15" x14ac:dyDescent="0.25">
      <c r="A28" s="27" t="s">
        <v>49</v>
      </c>
      <c r="B28" s="28" t="s">
        <v>28</v>
      </c>
      <c r="C28" s="63">
        <v>1647</v>
      </c>
      <c r="D28" s="64">
        <v>1685</v>
      </c>
      <c r="E28" s="64">
        <v>1713</v>
      </c>
      <c r="F28" s="64">
        <v>1718</v>
      </c>
      <c r="G28" s="64">
        <v>1723</v>
      </c>
      <c r="H28" s="64">
        <v>1726</v>
      </c>
      <c r="I28" s="64">
        <v>1664</v>
      </c>
      <c r="J28" s="64">
        <v>1622</v>
      </c>
      <c r="K28" s="64">
        <v>1575</v>
      </c>
      <c r="L28" s="64">
        <v>1526</v>
      </c>
      <c r="M28" s="64">
        <v>1473</v>
      </c>
      <c r="N28" s="64">
        <v>1428</v>
      </c>
      <c r="O28" s="65">
        <v>1382</v>
      </c>
    </row>
    <row r="29" spans="1:15" x14ac:dyDescent="0.25">
      <c r="A29" s="29" t="s">
        <v>49</v>
      </c>
      <c r="B29" s="30" t="s">
        <v>29</v>
      </c>
      <c r="C29" s="66">
        <v>1649</v>
      </c>
      <c r="D29" s="67">
        <v>1662</v>
      </c>
      <c r="E29" s="67">
        <v>1671</v>
      </c>
      <c r="F29" s="67">
        <v>1677</v>
      </c>
      <c r="G29" s="67">
        <v>1683</v>
      </c>
      <c r="H29" s="67">
        <v>1690</v>
      </c>
      <c r="I29" s="67">
        <v>1712</v>
      </c>
      <c r="J29" s="67">
        <v>1721</v>
      </c>
      <c r="K29" s="67">
        <v>1726</v>
      </c>
      <c r="L29" s="67">
        <v>1728</v>
      </c>
      <c r="M29" s="67">
        <v>1724</v>
      </c>
      <c r="N29" s="67">
        <v>1705</v>
      </c>
      <c r="O29" s="68">
        <v>1686</v>
      </c>
    </row>
    <row r="30" spans="1:15" x14ac:dyDescent="0.25">
      <c r="A30" s="27" t="s">
        <v>49</v>
      </c>
      <c r="B30" s="28" t="s">
        <v>30</v>
      </c>
      <c r="C30" s="63">
        <v>1814</v>
      </c>
      <c r="D30" s="64">
        <v>1817</v>
      </c>
      <c r="E30" s="64">
        <v>1818</v>
      </c>
      <c r="F30" s="64">
        <v>1808</v>
      </c>
      <c r="G30" s="64">
        <v>1809</v>
      </c>
      <c r="H30" s="64">
        <v>1808</v>
      </c>
      <c r="I30" s="64">
        <v>1863</v>
      </c>
      <c r="J30" s="64">
        <v>1905</v>
      </c>
      <c r="K30" s="64">
        <v>1950</v>
      </c>
      <c r="L30" s="64">
        <v>1998</v>
      </c>
      <c r="M30" s="64">
        <v>2048</v>
      </c>
      <c r="N30" s="64">
        <v>2023</v>
      </c>
      <c r="O30" s="65">
        <v>1998</v>
      </c>
    </row>
    <row r="31" spans="1:15" x14ac:dyDescent="0.25">
      <c r="A31" s="29" t="s">
        <v>49</v>
      </c>
      <c r="B31" s="30" t="s">
        <v>31</v>
      </c>
      <c r="C31" s="66">
        <v>2467</v>
      </c>
      <c r="D31" s="67">
        <v>2389</v>
      </c>
      <c r="E31" s="67">
        <v>2305</v>
      </c>
      <c r="F31" s="67">
        <v>2218</v>
      </c>
      <c r="G31" s="67">
        <v>2136</v>
      </c>
      <c r="H31" s="67">
        <v>2063</v>
      </c>
      <c r="I31" s="67">
        <v>2086</v>
      </c>
      <c r="J31" s="67">
        <v>2089</v>
      </c>
      <c r="K31" s="67">
        <v>2098</v>
      </c>
      <c r="L31" s="67">
        <v>2107</v>
      </c>
      <c r="M31" s="67">
        <v>2117</v>
      </c>
      <c r="N31" s="67">
        <v>2151</v>
      </c>
      <c r="O31" s="68">
        <v>2188</v>
      </c>
    </row>
    <row r="32" spans="1:15" x14ac:dyDescent="0.25">
      <c r="A32" s="27" t="s">
        <v>49</v>
      </c>
      <c r="B32" s="28" t="s">
        <v>32</v>
      </c>
      <c r="C32" s="63">
        <v>3331</v>
      </c>
      <c r="D32" s="64">
        <v>3285</v>
      </c>
      <c r="E32" s="64">
        <v>3205</v>
      </c>
      <c r="F32" s="64">
        <v>3092</v>
      </c>
      <c r="G32" s="64">
        <v>2969</v>
      </c>
      <c r="H32" s="64">
        <v>2850</v>
      </c>
      <c r="I32" s="64">
        <v>2749</v>
      </c>
      <c r="J32" s="64">
        <v>2661</v>
      </c>
      <c r="K32" s="64">
        <v>2576</v>
      </c>
      <c r="L32" s="64">
        <v>2492</v>
      </c>
      <c r="M32" s="64">
        <v>2412</v>
      </c>
      <c r="N32" s="64">
        <v>2402</v>
      </c>
      <c r="O32" s="65">
        <v>2393</v>
      </c>
    </row>
    <row r="33" spans="1:15" x14ac:dyDescent="0.25">
      <c r="A33" s="29" t="s">
        <v>49</v>
      </c>
      <c r="B33" s="30" t="s">
        <v>33</v>
      </c>
      <c r="C33" s="66">
        <v>3825</v>
      </c>
      <c r="D33" s="67">
        <v>3832</v>
      </c>
      <c r="E33" s="67">
        <v>3803</v>
      </c>
      <c r="F33" s="67">
        <v>3737</v>
      </c>
      <c r="G33" s="67">
        <v>3644</v>
      </c>
      <c r="H33" s="67">
        <v>3542</v>
      </c>
      <c r="I33" s="67">
        <v>3476</v>
      </c>
      <c r="J33" s="67">
        <v>3386</v>
      </c>
      <c r="K33" s="67">
        <v>3279</v>
      </c>
      <c r="L33" s="67">
        <v>3162</v>
      </c>
      <c r="M33" s="67">
        <v>3039</v>
      </c>
      <c r="N33" s="67">
        <v>2927</v>
      </c>
      <c r="O33" s="68">
        <v>2815</v>
      </c>
    </row>
    <row r="34" spans="1:15" x14ac:dyDescent="0.25">
      <c r="A34" s="27" t="s">
        <v>49</v>
      </c>
      <c r="B34" s="28" t="s">
        <v>34</v>
      </c>
      <c r="C34" s="63">
        <v>3560</v>
      </c>
      <c r="D34" s="64">
        <v>3630</v>
      </c>
      <c r="E34" s="64">
        <v>3703</v>
      </c>
      <c r="F34" s="64">
        <v>3762</v>
      </c>
      <c r="G34" s="64">
        <v>3816</v>
      </c>
      <c r="H34" s="64">
        <v>3853</v>
      </c>
      <c r="I34" s="64">
        <v>3859</v>
      </c>
      <c r="J34" s="64">
        <v>3817</v>
      </c>
      <c r="K34" s="64">
        <v>3751</v>
      </c>
      <c r="L34" s="64">
        <v>3667</v>
      </c>
      <c r="M34" s="64">
        <v>3562</v>
      </c>
      <c r="N34" s="64">
        <v>3472</v>
      </c>
      <c r="O34" s="65">
        <v>3359</v>
      </c>
    </row>
    <row r="35" spans="1:15" x14ac:dyDescent="0.25">
      <c r="A35" s="29" t="s">
        <v>49</v>
      </c>
      <c r="B35" s="30" t="s">
        <v>35</v>
      </c>
      <c r="C35" s="66">
        <v>3316</v>
      </c>
      <c r="D35" s="67">
        <v>3416</v>
      </c>
      <c r="E35" s="67">
        <v>3493</v>
      </c>
      <c r="F35" s="67">
        <v>3547</v>
      </c>
      <c r="G35" s="67">
        <v>3604</v>
      </c>
      <c r="H35" s="67">
        <v>3671</v>
      </c>
      <c r="I35" s="67">
        <v>3746</v>
      </c>
      <c r="J35" s="67">
        <v>3800</v>
      </c>
      <c r="K35" s="67">
        <v>3858</v>
      </c>
      <c r="L35" s="67">
        <v>3900</v>
      </c>
      <c r="M35" s="67">
        <v>3935</v>
      </c>
      <c r="N35" s="67">
        <v>3881</v>
      </c>
      <c r="O35" s="68">
        <v>3808</v>
      </c>
    </row>
    <row r="36" spans="1:15" x14ac:dyDescent="0.25">
      <c r="A36" s="27" t="s">
        <v>49</v>
      </c>
      <c r="B36" s="28" t="s">
        <v>36</v>
      </c>
      <c r="C36" s="63">
        <v>2812</v>
      </c>
      <c r="D36" s="64">
        <v>2922</v>
      </c>
      <c r="E36" s="64">
        <v>3049</v>
      </c>
      <c r="F36" s="64">
        <v>3179</v>
      </c>
      <c r="G36" s="64">
        <v>3305</v>
      </c>
      <c r="H36" s="64">
        <v>3418</v>
      </c>
      <c r="I36" s="64">
        <v>3530</v>
      </c>
      <c r="J36" s="64">
        <v>3595</v>
      </c>
      <c r="K36" s="64">
        <v>3648</v>
      </c>
      <c r="L36" s="64">
        <v>3697</v>
      </c>
      <c r="M36" s="64">
        <v>3754</v>
      </c>
      <c r="N36" s="64">
        <v>3779</v>
      </c>
      <c r="O36" s="65">
        <v>3808</v>
      </c>
    </row>
    <row r="37" spans="1:15" x14ac:dyDescent="0.25">
      <c r="A37" s="29" t="s">
        <v>49</v>
      </c>
      <c r="B37" s="30" t="s">
        <v>37</v>
      </c>
      <c r="C37" s="66">
        <v>2957</v>
      </c>
      <c r="D37" s="67">
        <v>2905</v>
      </c>
      <c r="E37" s="67">
        <v>2865</v>
      </c>
      <c r="F37" s="67">
        <v>2841</v>
      </c>
      <c r="G37" s="67">
        <v>2845</v>
      </c>
      <c r="H37" s="67">
        <v>2876</v>
      </c>
      <c r="I37" s="67">
        <v>3001</v>
      </c>
      <c r="J37" s="67">
        <v>3122</v>
      </c>
      <c r="K37" s="67">
        <v>3250</v>
      </c>
      <c r="L37" s="67">
        <v>3367</v>
      </c>
      <c r="M37" s="67">
        <v>3472</v>
      </c>
      <c r="N37" s="67">
        <v>3542</v>
      </c>
      <c r="O37" s="68">
        <v>3590</v>
      </c>
    </row>
    <row r="38" spans="1:15" x14ac:dyDescent="0.25">
      <c r="A38" s="27" t="s">
        <v>49</v>
      </c>
      <c r="B38" s="28" t="s">
        <v>38</v>
      </c>
      <c r="C38" s="63">
        <v>3905</v>
      </c>
      <c r="D38" s="64">
        <v>3753</v>
      </c>
      <c r="E38" s="64">
        <v>3579</v>
      </c>
      <c r="F38" s="64">
        <v>3392</v>
      </c>
      <c r="G38" s="64">
        <v>3212</v>
      </c>
      <c r="H38" s="64">
        <v>3048</v>
      </c>
      <c r="I38" s="64">
        <v>3017</v>
      </c>
      <c r="J38" s="64">
        <v>2974</v>
      </c>
      <c r="K38" s="64">
        <v>2950</v>
      </c>
      <c r="L38" s="64">
        <v>2945</v>
      </c>
      <c r="M38" s="64">
        <v>2965</v>
      </c>
      <c r="N38" s="64">
        <v>3049</v>
      </c>
      <c r="O38" s="65">
        <v>3151</v>
      </c>
    </row>
    <row r="39" spans="1:15" x14ac:dyDescent="0.25">
      <c r="A39" s="29" t="s">
        <v>49</v>
      </c>
      <c r="B39" s="30" t="s">
        <v>39</v>
      </c>
      <c r="C39" s="66">
        <v>3966</v>
      </c>
      <c r="D39" s="67">
        <v>4008</v>
      </c>
      <c r="E39" s="67">
        <v>4034</v>
      </c>
      <c r="F39" s="67">
        <v>4031</v>
      </c>
      <c r="G39" s="67">
        <v>4008</v>
      </c>
      <c r="H39" s="67">
        <v>3952</v>
      </c>
      <c r="I39" s="67">
        <v>3827</v>
      </c>
      <c r="J39" s="67">
        <v>3646</v>
      </c>
      <c r="K39" s="67">
        <v>3458</v>
      </c>
      <c r="L39" s="67">
        <v>3270</v>
      </c>
      <c r="M39" s="67">
        <v>3091</v>
      </c>
      <c r="N39" s="67">
        <v>3019</v>
      </c>
      <c r="O39" s="68">
        <v>2964</v>
      </c>
    </row>
    <row r="40" spans="1:15" x14ac:dyDescent="0.25">
      <c r="A40" s="27" t="s">
        <v>49</v>
      </c>
      <c r="B40" s="28" t="s">
        <v>40</v>
      </c>
      <c r="C40" s="63">
        <v>3479</v>
      </c>
      <c r="D40" s="64">
        <v>3566</v>
      </c>
      <c r="E40" s="64">
        <v>3641</v>
      </c>
      <c r="F40" s="64">
        <v>3711</v>
      </c>
      <c r="G40" s="64">
        <v>3776</v>
      </c>
      <c r="H40" s="64">
        <v>3831</v>
      </c>
      <c r="I40" s="64">
        <v>3897</v>
      </c>
      <c r="J40" s="64">
        <v>3918</v>
      </c>
      <c r="K40" s="64">
        <v>3912</v>
      </c>
      <c r="L40" s="64">
        <v>3876</v>
      </c>
      <c r="M40" s="64">
        <v>3811</v>
      </c>
      <c r="N40" s="64">
        <v>3650</v>
      </c>
      <c r="O40" s="65">
        <v>3470</v>
      </c>
    </row>
    <row r="41" spans="1:15" x14ac:dyDescent="0.25">
      <c r="A41" s="29" t="s">
        <v>49</v>
      </c>
      <c r="B41" s="30" t="s">
        <v>41</v>
      </c>
      <c r="C41" s="66">
        <v>2800</v>
      </c>
      <c r="D41" s="67">
        <v>2893</v>
      </c>
      <c r="E41" s="67">
        <v>2984</v>
      </c>
      <c r="F41" s="67">
        <v>3074</v>
      </c>
      <c r="G41" s="67">
        <v>3169</v>
      </c>
      <c r="H41" s="67">
        <v>3262</v>
      </c>
      <c r="I41" s="67">
        <v>3355</v>
      </c>
      <c r="J41" s="67">
        <v>3435</v>
      </c>
      <c r="K41" s="67">
        <v>3502</v>
      </c>
      <c r="L41" s="67">
        <v>3562</v>
      </c>
      <c r="M41" s="67">
        <v>3608</v>
      </c>
      <c r="N41" s="67">
        <v>3639</v>
      </c>
      <c r="O41" s="68">
        <v>3654</v>
      </c>
    </row>
    <row r="42" spans="1:15" x14ac:dyDescent="0.25">
      <c r="A42" s="27" t="s">
        <v>49</v>
      </c>
      <c r="B42" s="28" t="s">
        <v>42</v>
      </c>
      <c r="C42" s="63">
        <v>2199</v>
      </c>
      <c r="D42" s="64">
        <v>2290</v>
      </c>
      <c r="E42" s="64">
        <v>2377</v>
      </c>
      <c r="F42" s="64">
        <v>2457</v>
      </c>
      <c r="G42" s="64">
        <v>2542</v>
      </c>
      <c r="H42" s="64">
        <v>2628</v>
      </c>
      <c r="I42" s="64">
        <v>2708</v>
      </c>
      <c r="J42" s="64">
        <v>2807</v>
      </c>
      <c r="K42" s="64">
        <v>2904</v>
      </c>
      <c r="L42" s="64">
        <v>2998</v>
      </c>
      <c r="M42" s="64">
        <v>3093</v>
      </c>
      <c r="N42" s="64">
        <v>3177</v>
      </c>
      <c r="O42" s="65">
        <v>3248</v>
      </c>
    </row>
    <row r="43" spans="1:15" x14ac:dyDescent="0.25">
      <c r="A43" s="29" t="s">
        <v>49</v>
      </c>
      <c r="B43" s="30" t="s">
        <v>43</v>
      </c>
      <c r="C43" s="66">
        <v>1435</v>
      </c>
      <c r="D43" s="67">
        <v>1538</v>
      </c>
      <c r="E43" s="67">
        <v>1644</v>
      </c>
      <c r="F43" s="67">
        <v>1749</v>
      </c>
      <c r="G43" s="67">
        <v>1861</v>
      </c>
      <c r="H43" s="67">
        <v>1973</v>
      </c>
      <c r="I43" s="67">
        <v>2012</v>
      </c>
      <c r="J43" s="67">
        <v>2097</v>
      </c>
      <c r="K43" s="67">
        <v>2179</v>
      </c>
      <c r="L43" s="67">
        <v>2261</v>
      </c>
      <c r="M43" s="67">
        <v>2341</v>
      </c>
      <c r="N43" s="67">
        <v>2429</v>
      </c>
      <c r="O43" s="68">
        <v>2515</v>
      </c>
    </row>
    <row r="44" spans="1:15" x14ac:dyDescent="0.25">
      <c r="A44" s="27" t="s">
        <v>49</v>
      </c>
      <c r="B44" s="28" t="s">
        <v>44</v>
      </c>
      <c r="C44" s="63">
        <v>913</v>
      </c>
      <c r="D44" s="64">
        <v>973</v>
      </c>
      <c r="E44" s="64">
        <v>1035</v>
      </c>
      <c r="F44" s="64">
        <v>1100</v>
      </c>
      <c r="G44" s="64">
        <v>1172</v>
      </c>
      <c r="H44" s="64">
        <v>1249</v>
      </c>
      <c r="I44" s="64">
        <v>1253</v>
      </c>
      <c r="J44" s="64">
        <v>1340</v>
      </c>
      <c r="K44" s="64">
        <v>1428</v>
      </c>
      <c r="L44" s="64">
        <v>1519</v>
      </c>
      <c r="M44" s="64">
        <v>1613</v>
      </c>
      <c r="N44" s="64">
        <v>1681</v>
      </c>
      <c r="O44" s="65">
        <v>1748</v>
      </c>
    </row>
    <row r="45" spans="1:15" x14ac:dyDescent="0.25">
      <c r="A45" s="29" t="s">
        <v>49</v>
      </c>
      <c r="B45" s="30" t="s">
        <v>45</v>
      </c>
      <c r="C45" s="66">
        <v>541</v>
      </c>
      <c r="D45" s="67">
        <v>572</v>
      </c>
      <c r="E45" s="67">
        <v>608</v>
      </c>
      <c r="F45" s="67">
        <v>643</v>
      </c>
      <c r="G45" s="67">
        <v>685</v>
      </c>
      <c r="H45" s="67">
        <v>732</v>
      </c>
      <c r="I45" s="67">
        <v>672</v>
      </c>
      <c r="J45" s="67">
        <v>708</v>
      </c>
      <c r="K45" s="67">
        <v>748</v>
      </c>
      <c r="L45" s="67">
        <v>793</v>
      </c>
      <c r="M45" s="67">
        <v>842</v>
      </c>
      <c r="N45" s="67">
        <v>898</v>
      </c>
      <c r="O45" s="68">
        <v>958</v>
      </c>
    </row>
    <row r="46" spans="1:15" x14ac:dyDescent="0.25">
      <c r="A46" s="27" t="s">
        <v>49</v>
      </c>
      <c r="B46" s="28" t="s">
        <v>98</v>
      </c>
      <c r="C46" s="63">
        <v>301</v>
      </c>
      <c r="D46" s="64">
        <v>318</v>
      </c>
      <c r="E46" s="64">
        <v>333</v>
      </c>
      <c r="F46" s="64">
        <v>354</v>
      </c>
      <c r="G46" s="64">
        <v>376</v>
      </c>
      <c r="H46" s="64">
        <v>398</v>
      </c>
      <c r="I46" s="64">
        <v>325</v>
      </c>
      <c r="J46" s="64">
        <v>340</v>
      </c>
      <c r="K46" s="64">
        <v>355</v>
      </c>
      <c r="L46" s="64">
        <v>376</v>
      </c>
      <c r="M46" s="64">
        <v>398</v>
      </c>
      <c r="N46" s="64">
        <v>421</v>
      </c>
      <c r="O46" s="65">
        <v>450</v>
      </c>
    </row>
    <row r="47" spans="1:15" x14ac:dyDescent="0.25">
      <c r="A47" s="29" t="s">
        <v>49</v>
      </c>
      <c r="B47" s="30" t="s">
        <v>47</v>
      </c>
      <c r="C47" s="66">
        <v>145</v>
      </c>
      <c r="D47" s="67">
        <v>146</v>
      </c>
      <c r="E47" s="67">
        <v>150</v>
      </c>
      <c r="F47" s="67">
        <v>154</v>
      </c>
      <c r="G47" s="67">
        <v>165</v>
      </c>
      <c r="H47" s="67">
        <v>173</v>
      </c>
      <c r="I47" s="67">
        <v>124</v>
      </c>
      <c r="J47" s="67">
        <v>126</v>
      </c>
      <c r="K47" s="67">
        <v>128</v>
      </c>
      <c r="L47" s="67">
        <v>133</v>
      </c>
      <c r="M47" s="67">
        <v>138</v>
      </c>
      <c r="N47" s="67">
        <v>150</v>
      </c>
      <c r="O47" s="68">
        <v>159</v>
      </c>
    </row>
    <row r="48" spans="1:15" x14ac:dyDescent="0.25">
      <c r="A48" s="33" t="s">
        <v>49</v>
      </c>
      <c r="B48" s="34" t="s">
        <v>48</v>
      </c>
      <c r="C48" s="72">
        <v>77</v>
      </c>
      <c r="D48" s="73">
        <v>81</v>
      </c>
      <c r="E48" s="73">
        <v>81</v>
      </c>
      <c r="F48" s="73">
        <v>80</v>
      </c>
      <c r="G48" s="73">
        <v>79</v>
      </c>
      <c r="H48" s="73">
        <v>80</v>
      </c>
      <c r="I48" s="73">
        <v>54</v>
      </c>
      <c r="J48" s="73">
        <v>52</v>
      </c>
      <c r="K48" s="73">
        <v>52</v>
      </c>
      <c r="L48" s="73">
        <v>51</v>
      </c>
      <c r="M48" s="73">
        <v>50</v>
      </c>
      <c r="N48" s="73">
        <v>51</v>
      </c>
      <c r="O48" s="74">
        <v>51</v>
      </c>
    </row>
    <row r="49" spans="1:15" x14ac:dyDescent="0.25">
      <c r="B49" s="15" t="s">
        <v>23</v>
      </c>
      <c r="C49" s="56">
        <v>38277</v>
      </c>
      <c r="D49" s="49">
        <v>38722</v>
      </c>
      <c r="E49" s="49">
        <v>39037</v>
      </c>
      <c r="F49" s="49">
        <v>39165</v>
      </c>
      <c r="G49" s="49">
        <v>39270</v>
      </c>
      <c r="H49" s="49">
        <v>39384</v>
      </c>
      <c r="I49" s="49">
        <v>39452</v>
      </c>
      <c r="J49" s="49">
        <v>39553</v>
      </c>
      <c r="K49" s="49">
        <v>39598</v>
      </c>
      <c r="L49" s="49">
        <v>39592</v>
      </c>
      <c r="M49" s="49">
        <v>39542</v>
      </c>
      <c r="N49" s="49">
        <v>39457</v>
      </c>
      <c r="O49" s="50">
        <v>39315</v>
      </c>
    </row>
    <row r="50" spans="1:15" x14ac:dyDescent="0.25">
      <c r="B50" s="18" t="s">
        <v>24</v>
      </c>
      <c r="C50" s="56">
        <v>47139</v>
      </c>
      <c r="D50" s="49">
        <v>47681</v>
      </c>
      <c r="E50" s="49">
        <v>48091</v>
      </c>
      <c r="F50" s="49">
        <v>48324</v>
      </c>
      <c r="G50" s="49">
        <v>48579</v>
      </c>
      <c r="H50" s="49">
        <v>48823</v>
      </c>
      <c r="I50" s="49">
        <v>48930</v>
      </c>
      <c r="J50" s="49">
        <v>49161</v>
      </c>
      <c r="K50" s="49">
        <v>49327</v>
      </c>
      <c r="L50" s="49">
        <v>49428</v>
      </c>
      <c r="M50" s="49">
        <v>49486</v>
      </c>
      <c r="N50" s="49">
        <v>49474</v>
      </c>
      <c r="O50" s="50">
        <v>49395</v>
      </c>
    </row>
    <row r="51" spans="1:15" x14ac:dyDescent="0.25">
      <c r="B51" s="21" t="s">
        <v>25</v>
      </c>
      <c r="C51" s="57">
        <v>85416</v>
      </c>
      <c r="D51" s="51">
        <v>86403</v>
      </c>
      <c r="E51" s="51">
        <v>87128</v>
      </c>
      <c r="F51" s="51">
        <v>87489</v>
      </c>
      <c r="G51" s="51">
        <v>87849</v>
      </c>
      <c r="H51" s="51">
        <v>88207</v>
      </c>
      <c r="I51" s="51">
        <v>88382</v>
      </c>
      <c r="J51" s="51">
        <v>88714</v>
      </c>
      <c r="K51" s="51">
        <v>88925</v>
      </c>
      <c r="L51" s="51">
        <v>89020</v>
      </c>
      <c r="M51" s="51">
        <v>89028</v>
      </c>
      <c r="N51" s="51">
        <v>88931</v>
      </c>
      <c r="O51" s="52">
        <v>88710</v>
      </c>
    </row>
    <row r="52" spans="1:15" x14ac:dyDescent="0.25">
      <c r="C52" s="37"/>
      <c r="D52" s="37"/>
    </row>
    <row r="54" spans="1:15" x14ac:dyDescent="0.25">
      <c r="A54" s="109" t="s">
        <v>104</v>
      </c>
    </row>
    <row r="55" spans="1:15" x14ac:dyDescent="0.25">
      <c r="A55" s="109" t="s">
        <v>105</v>
      </c>
    </row>
  </sheetData>
  <mergeCells count="3">
    <mergeCell ref="A1:O2"/>
    <mergeCell ref="A4:O4"/>
    <mergeCell ref="C5:O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workbookViewId="0">
      <pane xSplit="2" ySplit="6" topLeftCell="C31" activePane="bottomRight" state="frozen"/>
      <selection activeCell="E63" sqref="E63"/>
      <selection pane="topRight" activeCell="E63" sqref="E63"/>
      <selection pane="bottomLeft" activeCell="E63" sqref="E63"/>
      <selection pane="bottomRight" sqref="A1:O2"/>
    </sheetView>
  </sheetViews>
  <sheetFormatPr baseColWidth="10" defaultRowHeight="15" x14ac:dyDescent="0.25"/>
  <cols>
    <col min="3" max="15" width="11.7109375" customWidth="1"/>
  </cols>
  <sheetData>
    <row r="1" spans="1:15" ht="15" customHeight="1" x14ac:dyDescent="0.25">
      <c r="A1" s="126" t="s">
        <v>22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5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4" spans="1:15" ht="15" customHeight="1" x14ac:dyDescent="0.25">
      <c r="A4" s="127" t="s">
        <v>14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x14ac:dyDescent="0.25">
      <c r="A5" s="10" t="s">
        <v>4</v>
      </c>
      <c r="B5" s="10" t="s">
        <v>2</v>
      </c>
      <c r="C5" s="128" t="s">
        <v>3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9"/>
    </row>
    <row r="6" spans="1:15" s="1" customFormat="1" x14ac:dyDescent="0.25">
      <c r="A6" s="11"/>
      <c r="B6" s="11"/>
      <c r="C6" s="38">
        <v>2018</v>
      </c>
      <c r="D6" s="38">
        <v>2019</v>
      </c>
      <c r="E6" s="38">
        <v>2020</v>
      </c>
      <c r="F6" s="38">
        <v>2021</v>
      </c>
      <c r="G6" s="38">
        <v>2022</v>
      </c>
      <c r="H6" s="39">
        <v>2023</v>
      </c>
      <c r="I6" s="39">
        <v>2024</v>
      </c>
      <c r="J6" s="39">
        <v>2025</v>
      </c>
      <c r="K6" s="39">
        <v>2026</v>
      </c>
      <c r="L6" s="39">
        <v>2027</v>
      </c>
      <c r="M6" s="39">
        <v>2028</v>
      </c>
      <c r="N6" s="39">
        <v>2029</v>
      </c>
      <c r="O6" s="40">
        <v>2030</v>
      </c>
    </row>
    <row r="7" spans="1:15" x14ac:dyDescent="0.25">
      <c r="A7" s="24" t="s">
        <v>27</v>
      </c>
      <c r="B7" s="25" t="s">
        <v>28</v>
      </c>
      <c r="C7" s="60">
        <v>5551</v>
      </c>
      <c r="D7" s="61">
        <v>5639</v>
      </c>
      <c r="E7" s="61">
        <v>5696</v>
      </c>
      <c r="F7" s="61">
        <v>5684</v>
      </c>
      <c r="G7" s="61">
        <v>5670</v>
      </c>
      <c r="H7" s="61">
        <v>5649</v>
      </c>
      <c r="I7" s="61">
        <v>5608</v>
      </c>
      <c r="J7" s="61">
        <v>5627</v>
      </c>
      <c r="K7" s="61">
        <v>5635</v>
      </c>
      <c r="L7" s="61">
        <v>5632</v>
      </c>
      <c r="M7" s="61">
        <v>5619</v>
      </c>
      <c r="N7" s="61">
        <v>5607</v>
      </c>
      <c r="O7" s="62">
        <v>5586</v>
      </c>
    </row>
    <row r="8" spans="1:15" x14ac:dyDescent="0.25">
      <c r="A8" s="27" t="s">
        <v>27</v>
      </c>
      <c r="B8" s="28" t="s">
        <v>29</v>
      </c>
      <c r="C8" s="63">
        <v>5511</v>
      </c>
      <c r="D8" s="64">
        <v>5557</v>
      </c>
      <c r="E8" s="64">
        <v>5592</v>
      </c>
      <c r="F8" s="64">
        <v>5603</v>
      </c>
      <c r="G8" s="64">
        <v>5614</v>
      </c>
      <c r="H8" s="64">
        <v>5636</v>
      </c>
      <c r="I8" s="64">
        <v>5699</v>
      </c>
      <c r="J8" s="64">
        <v>5719</v>
      </c>
      <c r="K8" s="64">
        <v>5731</v>
      </c>
      <c r="L8" s="64">
        <v>5730</v>
      </c>
      <c r="M8" s="64">
        <v>5711</v>
      </c>
      <c r="N8" s="64">
        <v>5699</v>
      </c>
      <c r="O8" s="65">
        <v>5687</v>
      </c>
    </row>
    <row r="9" spans="1:15" x14ac:dyDescent="0.25">
      <c r="A9" s="29" t="s">
        <v>27</v>
      </c>
      <c r="B9" s="30" t="s">
        <v>30</v>
      </c>
      <c r="C9" s="66">
        <v>5889</v>
      </c>
      <c r="D9" s="67">
        <v>5846</v>
      </c>
      <c r="E9" s="67">
        <v>5800</v>
      </c>
      <c r="F9" s="67">
        <v>5741</v>
      </c>
      <c r="G9" s="67">
        <v>5692</v>
      </c>
      <c r="H9" s="67">
        <v>5657</v>
      </c>
      <c r="I9" s="67">
        <v>5720</v>
      </c>
      <c r="J9" s="67">
        <v>5745</v>
      </c>
      <c r="K9" s="67">
        <v>5773</v>
      </c>
      <c r="L9" s="67">
        <v>5801</v>
      </c>
      <c r="M9" s="67">
        <v>5828</v>
      </c>
      <c r="N9" s="67">
        <v>5835</v>
      </c>
      <c r="O9" s="68">
        <v>5820</v>
      </c>
    </row>
    <row r="10" spans="1:15" x14ac:dyDescent="0.25">
      <c r="A10" s="27" t="s">
        <v>27</v>
      </c>
      <c r="B10" s="28" t="s">
        <v>31</v>
      </c>
      <c r="C10" s="63">
        <v>6485</v>
      </c>
      <c r="D10" s="64">
        <v>6448</v>
      </c>
      <c r="E10" s="64">
        <v>6399</v>
      </c>
      <c r="F10" s="64">
        <v>6329</v>
      </c>
      <c r="G10" s="64">
        <v>6264</v>
      </c>
      <c r="H10" s="64">
        <v>6218</v>
      </c>
      <c r="I10" s="64">
        <v>6216</v>
      </c>
      <c r="J10" s="64">
        <v>6181</v>
      </c>
      <c r="K10" s="64">
        <v>6155</v>
      </c>
      <c r="L10" s="64">
        <v>6129</v>
      </c>
      <c r="M10" s="64">
        <v>6109</v>
      </c>
      <c r="N10" s="64">
        <v>6105</v>
      </c>
      <c r="O10" s="65">
        <v>6104</v>
      </c>
    </row>
    <row r="11" spans="1:15" x14ac:dyDescent="0.25">
      <c r="A11" s="29" t="s">
        <v>27</v>
      </c>
      <c r="B11" s="30" t="s">
        <v>32</v>
      </c>
      <c r="C11" s="66">
        <v>7426</v>
      </c>
      <c r="D11" s="67">
        <v>7509</v>
      </c>
      <c r="E11" s="67">
        <v>7506</v>
      </c>
      <c r="F11" s="67">
        <v>7409</v>
      </c>
      <c r="G11" s="67">
        <v>7283</v>
      </c>
      <c r="H11" s="67">
        <v>7154</v>
      </c>
      <c r="I11" s="67">
        <v>7094</v>
      </c>
      <c r="J11" s="67">
        <v>7058</v>
      </c>
      <c r="K11" s="67">
        <v>7018</v>
      </c>
      <c r="L11" s="67">
        <v>6987</v>
      </c>
      <c r="M11" s="67">
        <v>6949</v>
      </c>
      <c r="N11" s="67">
        <v>6871</v>
      </c>
      <c r="O11" s="68">
        <v>6799</v>
      </c>
    </row>
    <row r="12" spans="1:15" x14ac:dyDescent="0.25">
      <c r="A12" s="27" t="s">
        <v>27</v>
      </c>
      <c r="B12" s="28" t="s">
        <v>33</v>
      </c>
      <c r="C12" s="63">
        <v>7347</v>
      </c>
      <c r="D12" s="64">
        <v>7606</v>
      </c>
      <c r="E12" s="64">
        <v>7798</v>
      </c>
      <c r="F12" s="64">
        <v>7906</v>
      </c>
      <c r="G12" s="64">
        <v>7964</v>
      </c>
      <c r="H12" s="64">
        <v>7983</v>
      </c>
      <c r="I12" s="64">
        <v>8023</v>
      </c>
      <c r="J12" s="64">
        <v>8004</v>
      </c>
      <c r="K12" s="64">
        <v>7936</v>
      </c>
      <c r="L12" s="64">
        <v>7835</v>
      </c>
      <c r="M12" s="64">
        <v>7708</v>
      </c>
      <c r="N12" s="64">
        <v>7629</v>
      </c>
      <c r="O12" s="65">
        <v>7546</v>
      </c>
    </row>
    <row r="13" spans="1:15" x14ac:dyDescent="0.25">
      <c r="A13" s="29" t="s">
        <v>27</v>
      </c>
      <c r="B13" s="30" t="s">
        <v>34</v>
      </c>
      <c r="C13" s="66">
        <v>6360</v>
      </c>
      <c r="D13" s="67">
        <v>6628</v>
      </c>
      <c r="E13" s="67">
        <v>6889</v>
      </c>
      <c r="F13" s="67">
        <v>7124</v>
      </c>
      <c r="G13" s="67">
        <v>7339</v>
      </c>
      <c r="H13" s="67">
        <v>7535</v>
      </c>
      <c r="I13" s="67">
        <v>7770</v>
      </c>
      <c r="J13" s="67">
        <v>7930</v>
      </c>
      <c r="K13" s="67">
        <v>8047</v>
      </c>
      <c r="L13" s="67">
        <v>8116</v>
      </c>
      <c r="M13" s="67">
        <v>8140</v>
      </c>
      <c r="N13" s="67">
        <v>8135</v>
      </c>
      <c r="O13" s="68">
        <v>8070</v>
      </c>
    </row>
    <row r="14" spans="1:15" x14ac:dyDescent="0.25">
      <c r="A14" s="27" t="s">
        <v>27</v>
      </c>
      <c r="B14" s="28" t="s">
        <v>35</v>
      </c>
      <c r="C14" s="63">
        <v>5383</v>
      </c>
      <c r="D14" s="64">
        <v>5659</v>
      </c>
      <c r="E14" s="64">
        <v>5891</v>
      </c>
      <c r="F14" s="64">
        <v>6086</v>
      </c>
      <c r="G14" s="64">
        <v>6278</v>
      </c>
      <c r="H14" s="64">
        <v>6482</v>
      </c>
      <c r="I14" s="64">
        <v>6739</v>
      </c>
      <c r="J14" s="64">
        <v>6967</v>
      </c>
      <c r="K14" s="64">
        <v>7197</v>
      </c>
      <c r="L14" s="64">
        <v>7415</v>
      </c>
      <c r="M14" s="64">
        <v>7608</v>
      </c>
      <c r="N14" s="64">
        <v>7757</v>
      </c>
      <c r="O14" s="65">
        <v>7867</v>
      </c>
    </row>
    <row r="15" spans="1:15" x14ac:dyDescent="0.25">
      <c r="A15" s="29" t="s">
        <v>27</v>
      </c>
      <c r="B15" s="30" t="s">
        <v>36</v>
      </c>
      <c r="C15" s="66">
        <v>4187</v>
      </c>
      <c r="D15" s="67">
        <v>4444</v>
      </c>
      <c r="E15" s="67">
        <v>4739</v>
      </c>
      <c r="F15" s="67">
        <v>5040</v>
      </c>
      <c r="G15" s="67">
        <v>5338</v>
      </c>
      <c r="H15" s="67">
        <v>5613</v>
      </c>
      <c r="I15" s="67">
        <v>5901</v>
      </c>
      <c r="J15" s="67">
        <v>6119</v>
      </c>
      <c r="K15" s="67">
        <v>6312</v>
      </c>
      <c r="L15" s="67">
        <v>6502</v>
      </c>
      <c r="M15" s="67">
        <v>6697</v>
      </c>
      <c r="N15" s="67">
        <v>6873</v>
      </c>
      <c r="O15" s="68">
        <v>7060</v>
      </c>
    </row>
    <row r="16" spans="1:15" x14ac:dyDescent="0.25">
      <c r="A16" s="27" t="s">
        <v>27</v>
      </c>
      <c r="B16" s="28" t="s">
        <v>37</v>
      </c>
      <c r="C16" s="63">
        <v>4056</v>
      </c>
      <c r="D16" s="64">
        <v>4067</v>
      </c>
      <c r="E16" s="64">
        <v>4103</v>
      </c>
      <c r="F16" s="64">
        <v>4164</v>
      </c>
      <c r="G16" s="64">
        <v>4276</v>
      </c>
      <c r="H16" s="64">
        <v>4435</v>
      </c>
      <c r="I16" s="64">
        <v>4709</v>
      </c>
      <c r="J16" s="64">
        <v>4988</v>
      </c>
      <c r="K16" s="64">
        <v>5286</v>
      </c>
      <c r="L16" s="64">
        <v>5577</v>
      </c>
      <c r="M16" s="64">
        <v>5837</v>
      </c>
      <c r="N16" s="64">
        <v>6056</v>
      </c>
      <c r="O16" s="65">
        <v>6233</v>
      </c>
    </row>
    <row r="17" spans="1:15" x14ac:dyDescent="0.25">
      <c r="A17" s="29" t="s">
        <v>27</v>
      </c>
      <c r="B17" s="30" t="s">
        <v>38</v>
      </c>
      <c r="C17" s="66">
        <v>4050</v>
      </c>
      <c r="D17" s="67">
        <v>4134</v>
      </c>
      <c r="E17" s="67">
        <v>4185</v>
      </c>
      <c r="F17" s="67">
        <v>4217</v>
      </c>
      <c r="G17" s="67">
        <v>4252</v>
      </c>
      <c r="H17" s="67">
        <v>4303</v>
      </c>
      <c r="I17" s="67">
        <v>4331</v>
      </c>
      <c r="J17" s="67">
        <v>4355</v>
      </c>
      <c r="K17" s="67">
        <v>4409</v>
      </c>
      <c r="L17" s="67">
        <v>4505</v>
      </c>
      <c r="M17" s="67">
        <v>4647</v>
      </c>
      <c r="N17" s="67">
        <v>4859</v>
      </c>
      <c r="O17" s="68">
        <v>5110</v>
      </c>
    </row>
    <row r="18" spans="1:15" x14ac:dyDescent="0.25">
      <c r="A18" s="27" t="s">
        <v>27</v>
      </c>
      <c r="B18" s="28" t="s">
        <v>39</v>
      </c>
      <c r="C18" s="63">
        <v>3553</v>
      </c>
      <c r="D18" s="64">
        <v>3728</v>
      </c>
      <c r="E18" s="64">
        <v>3891</v>
      </c>
      <c r="F18" s="64">
        <v>4039</v>
      </c>
      <c r="G18" s="64">
        <v>4164</v>
      </c>
      <c r="H18" s="64">
        <v>4264</v>
      </c>
      <c r="I18" s="64">
        <v>4360</v>
      </c>
      <c r="J18" s="64">
        <v>4407</v>
      </c>
      <c r="K18" s="64">
        <v>4433</v>
      </c>
      <c r="L18" s="64">
        <v>4455</v>
      </c>
      <c r="M18" s="64">
        <v>4485</v>
      </c>
      <c r="N18" s="64">
        <v>4465</v>
      </c>
      <c r="O18" s="65">
        <v>4467</v>
      </c>
    </row>
    <row r="19" spans="1:15" x14ac:dyDescent="0.25">
      <c r="A19" s="29" t="s">
        <v>27</v>
      </c>
      <c r="B19" s="30" t="s">
        <v>40</v>
      </c>
      <c r="C19" s="66">
        <v>2768</v>
      </c>
      <c r="D19" s="67">
        <v>2950</v>
      </c>
      <c r="E19" s="67">
        <v>3132</v>
      </c>
      <c r="F19" s="67">
        <v>3320</v>
      </c>
      <c r="G19" s="67">
        <v>3514</v>
      </c>
      <c r="H19" s="67">
        <v>3705</v>
      </c>
      <c r="I19" s="67">
        <v>3882</v>
      </c>
      <c r="J19" s="67">
        <v>4038</v>
      </c>
      <c r="K19" s="67">
        <v>4173</v>
      </c>
      <c r="L19" s="67">
        <v>4280</v>
      </c>
      <c r="M19" s="67">
        <v>4355</v>
      </c>
      <c r="N19" s="67">
        <v>4419</v>
      </c>
      <c r="O19" s="68">
        <v>4453</v>
      </c>
    </row>
    <row r="20" spans="1:15" x14ac:dyDescent="0.25">
      <c r="A20" s="27" t="s">
        <v>27</v>
      </c>
      <c r="B20" s="28" t="s">
        <v>41</v>
      </c>
      <c r="C20" s="63">
        <v>2024</v>
      </c>
      <c r="D20" s="64">
        <v>2165</v>
      </c>
      <c r="E20" s="64">
        <v>2310</v>
      </c>
      <c r="F20" s="64">
        <v>2467</v>
      </c>
      <c r="G20" s="64">
        <v>2635</v>
      </c>
      <c r="H20" s="64">
        <v>2815</v>
      </c>
      <c r="I20" s="64">
        <v>2975</v>
      </c>
      <c r="J20" s="64">
        <v>3154</v>
      </c>
      <c r="K20" s="64">
        <v>3334</v>
      </c>
      <c r="L20" s="64">
        <v>3511</v>
      </c>
      <c r="M20" s="64">
        <v>3686</v>
      </c>
      <c r="N20" s="64">
        <v>3843</v>
      </c>
      <c r="O20" s="65">
        <v>3989</v>
      </c>
    </row>
    <row r="21" spans="1:15" x14ac:dyDescent="0.25">
      <c r="A21" s="29" t="s">
        <v>27</v>
      </c>
      <c r="B21" s="30" t="s">
        <v>42</v>
      </c>
      <c r="C21" s="66">
        <v>1402</v>
      </c>
      <c r="D21" s="67">
        <v>1509</v>
      </c>
      <c r="E21" s="67">
        <v>1617</v>
      </c>
      <c r="F21" s="67">
        <v>1732</v>
      </c>
      <c r="G21" s="67">
        <v>1852</v>
      </c>
      <c r="H21" s="67">
        <v>1983</v>
      </c>
      <c r="I21" s="67">
        <v>2081</v>
      </c>
      <c r="J21" s="67">
        <v>2222</v>
      </c>
      <c r="K21" s="67">
        <v>2372</v>
      </c>
      <c r="L21" s="67">
        <v>2531</v>
      </c>
      <c r="M21" s="67">
        <v>2695</v>
      </c>
      <c r="N21" s="67">
        <v>2867</v>
      </c>
      <c r="O21" s="68">
        <v>3040</v>
      </c>
    </row>
    <row r="22" spans="1:15" x14ac:dyDescent="0.25">
      <c r="A22" s="27" t="s">
        <v>27</v>
      </c>
      <c r="B22" s="28" t="s">
        <v>43</v>
      </c>
      <c r="C22" s="63">
        <v>872</v>
      </c>
      <c r="D22" s="64">
        <v>951</v>
      </c>
      <c r="E22" s="64">
        <v>1032</v>
      </c>
      <c r="F22" s="64">
        <v>1118</v>
      </c>
      <c r="G22" s="64">
        <v>1210</v>
      </c>
      <c r="H22" s="64">
        <v>1305</v>
      </c>
      <c r="I22" s="64">
        <v>1353</v>
      </c>
      <c r="J22" s="64">
        <v>1451</v>
      </c>
      <c r="K22" s="64">
        <v>1555</v>
      </c>
      <c r="L22" s="64">
        <v>1663</v>
      </c>
      <c r="M22" s="64">
        <v>1778</v>
      </c>
      <c r="N22" s="64">
        <v>1902</v>
      </c>
      <c r="O22" s="65">
        <v>2030</v>
      </c>
    </row>
    <row r="23" spans="1:15" x14ac:dyDescent="0.25">
      <c r="A23" s="29" t="s">
        <v>27</v>
      </c>
      <c r="B23" s="30" t="s">
        <v>44</v>
      </c>
      <c r="C23" s="66">
        <v>481</v>
      </c>
      <c r="D23" s="67">
        <v>524</v>
      </c>
      <c r="E23" s="67">
        <v>570</v>
      </c>
      <c r="F23" s="67">
        <v>619</v>
      </c>
      <c r="G23" s="67">
        <v>674</v>
      </c>
      <c r="H23" s="67">
        <v>733</v>
      </c>
      <c r="I23" s="67">
        <v>743</v>
      </c>
      <c r="J23" s="67">
        <v>804</v>
      </c>
      <c r="K23" s="67">
        <v>869</v>
      </c>
      <c r="L23" s="67">
        <v>940</v>
      </c>
      <c r="M23" s="67">
        <v>1013</v>
      </c>
      <c r="N23" s="67">
        <v>1087</v>
      </c>
      <c r="O23" s="68">
        <v>1163</v>
      </c>
    </row>
    <row r="24" spans="1:15" x14ac:dyDescent="0.25">
      <c r="A24" s="27" t="s">
        <v>27</v>
      </c>
      <c r="B24" s="28" t="s">
        <v>45</v>
      </c>
      <c r="C24" s="63">
        <v>237</v>
      </c>
      <c r="D24" s="64">
        <v>258</v>
      </c>
      <c r="E24" s="64">
        <v>278</v>
      </c>
      <c r="F24" s="64">
        <v>300</v>
      </c>
      <c r="G24" s="64">
        <v>325</v>
      </c>
      <c r="H24" s="64">
        <v>352</v>
      </c>
      <c r="I24" s="64">
        <v>339</v>
      </c>
      <c r="J24" s="64">
        <v>362</v>
      </c>
      <c r="K24" s="64">
        <v>392</v>
      </c>
      <c r="L24" s="64">
        <v>422</v>
      </c>
      <c r="M24" s="64">
        <v>459</v>
      </c>
      <c r="N24" s="64">
        <v>495</v>
      </c>
      <c r="O24" s="65">
        <v>536</v>
      </c>
    </row>
    <row r="25" spans="1:15" x14ac:dyDescent="0.25">
      <c r="A25" s="29" t="s">
        <v>27</v>
      </c>
      <c r="B25" s="30" t="s">
        <v>98</v>
      </c>
      <c r="C25" s="66">
        <v>126</v>
      </c>
      <c r="D25" s="67">
        <v>133</v>
      </c>
      <c r="E25" s="67">
        <v>139</v>
      </c>
      <c r="F25" s="67">
        <v>147</v>
      </c>
      <c r="G25" s="67">
        <v>153</v>
      </c>
      <c r="H25" s="67">
        <v>161</v>
      </c>
      <c r="I25" s="67">
        <v>137</v>
      </c>
      <c r="J25" s="67">
        <v>140</v>
      </c>
      <c r="K25" s="67">
        <v>145</v>
      </c>
      <c r="L25" s="67">
        <v>148</v>
      </c>
      <c r="M25" s="67">
        <v>158</v>
      </c>
      <c r="N25" s="67">
        <v>163</v>
      </c>
      <c r="O25" s="68">
        <v>170</v>
      </c>
    </row>
    <row r="26" spans="1:15" x14ac:dyDescent="0.25">
      <c r="A26" s="27" t="s">
        <v>27</v>
      </c>
      <c r="B26" s="28" t="s">
        <v>47</v>
      </c>
      <c r="C26" s="63">
        <v>58</v>
      </c>
      <c r="D26" s="64">
        <v>58</v>
      </c>
      <c r="E26" s="64">
        <v>59</v>
      </c>
      <c r="F26" s="64">
        <v>59</v>
      </c>
      <c r="G26" s="64">
        <v>62</v>
      </c>
      <c r="H26" s="64">
        <v>62</v>
      </c>
      <c r="I26" s="64">
        <v>48</v>
      </c>
      <c r="J26" s="64">
        <v>47</v>
      </c>
      <c r="K26" s="64">
        <v>47</v>
      </c>
      <c r="L26" s="64">
        <v>47</v>
      </c>
      <c r="M26" s="64">
        <v>47</v>
      </c>
      <c r="N26" s="64">
        <v>45</v>
      </c>
      <c r="O26" s="65">
        <v>43</v>
      </c>
    </row>
    <row r="27" spans="1:15" x14ac:dyDescent="0.25">
      <c r="A27" s="31" t="s">
        <v>27</v>
      </c>
      <c r="B27" s="32" t="s">
        <v>48</v>
      </c>
      <c r="C27" s="69">
        <v>24</v>
      </c>
      <c r="D27" s="70">
        <v>25</v>
      </c>
      <c r="E27" s="70">
        <v>25</v>
      </c>
      <c r="F27" s="70">
        <v>25</v>
      </c>
      <c r="G27" s="70">
        <v>24</v>
      </c>
      <c r="H27" s="70">
        <v>24</v>
      </c>
      <c r="I27" s="70">
        <v>19</v>
      </c>
      <c r="J27" s="70">
        <v>18</v>
      </c>
      <c r="K27" s="70">
        <v>19</v>
      </c>
      <c r="L27" s="70">
        <v>18</v>
      </c>
      <c r="M27" s="70">
        <v>18</v>
      </c>
      <c r="N27" s="70">
        <v>18</v>
      </c>
      <c r="O27" s="71">
        <v>17</v>
      </c>
    </row>
    <row r="28" spans="1:15" x14ac:dyDescent="0.25">
      <c r="A28" s="27" t="s">
        <v>49</v>
      </c>
      <c r="B28" s="28" t="s">
        <v>28</v>
      </c>
      <c r="C28" s="63">
        <v>5191</v>
      </c>
      <c r="D28" s="64">
        <v>5292</v>
      </c>
      <c r="E28" s="64">
        <v>5363</v>
      </c>
      <c r="F28" s="64">
        <v>5367</v>
      </c>
      <c r="G28" s="64">
        <v>5371</v>
      </c>
      <c r="H28" s="64">
        <v>5371</v>
      </c>
      <c r="I28" s="64">
        <v>5360</v>
      </c>
      <c r="J28" s="64">
        <v>5410</v>
      </c>
      <c r="K28" s="64">
        <v>5448</v>
      </c>
      <c r="L28" s="64">
        <v>5473</v>
      </c>
      <c r="M28" s="64">
        <v>5489</v>
      </c>
      <c r="N28" s="64">
        <v>5476</v>
      </c>
      <c r="O28" s="65">
        <v>5453</v>
      </c>
    </row>
    <row r="29" spans="1:15" x14ac:dyDescent="0.25">
      <c r="A29" s="29" t="s">
        <v>49</v>
      </c>
      <c r="B29" s="30" t="s">
        <v>29</v>
      </c>
      <c r="C29" s="66">
        <v>5371</v>
      </c>
      <c r="D29" s="67">
        <v>5400</v>
      </c>
      <c r="E29" s="67">
        <v>5422</v>
      </c>
      <c r="F29" s="67">
        <v>5423</v>
      </c>
      <c r="G29" s="67">
        <v>5430</v>
      </c>
      <c r="H29" s="67">
        <v>5445</v>
      </c>
      <c r="I29" s="67">
        <v>5516</v>
      </c>
      <c r="J29" s="67">
        <v>5551</v>
      </c>
      <c r="K29" s="67">
        <v>5571</v>
      </c>
      <c r="L29" s="67">
        <v>5579</v>
      </c>
      <c r="M29" s="67">
        <v>5570</v>
      </c>
      <c r="N29" s="67">
        <v>5559</v>
      </c>
      <c r="O29" s="68">
        <v>5547</v>
      </c>
    </row>
    <row r="30" spans="1:15" x14ac:dyDescent="0.25">
      <c r="A30" s="27" t="s">
        <v>49</v>
      </c>
      <c r="B30" s="28" t="s">
        <v>30</v>
      </c>
      <c r="C30" s="63">
        <v>5856</v>
      </c>
      <c r="D30" s="64">
        <v>5805</v>
      </c>
      <c r="E30" s="64">
        <v>5749</v>
      </c>
      <c r="F30" s="64">
        <v>5676</v>
      </c>
      <c r="G30" s="64">
        <v>5616</v>
      </c>
      <c r="H30" s="64">
        <v>5570</v>
      </c>
      <c r="I30" s="64">
        <v>5617</v>
      </c>
      <c r="J30" s="64">
        <v>5623</v>
      </c>
      <c r="K30" s="64">
        <v>5639</v>
      </c>
      <c r="L30" s="64">
        <v>5650</v>
      </c>
      <c r="M30" s="64">
        <v>5666</v>
      </c>
      <c r="N30" s="64">
        <v>5702</v>
      </c>
      <c r="O30" s="65">
        <v>5718</v>
      </c>
    </row>
    <row r="31" spans="1:15" x14ac:dyDescent="0.25">
      <c r="A31" s="29" t="s">
        <v>49</v>
      </c>
      <c r="B31" s="30" t="s">
        <v>31</v>
      </c>
      <c r="C31" s="66">
        <v>6659</v>
      </c>
      <c r="D31" s="67">
        <v>6611</v>
      </c>
      <c r="E31" s="67">
        <v>6547</v>
      </c>
      <c r="F31" s="67">
        <v>6465</v>
      </c>
      <c r="G31" s="67">
        <v>6394</v>
      </c>
      <c r="H31" s="67">
        <v>6332</v>
      </c>
      <c r="I31" s="67">
        <v>6331</v>
      </c>
      <c r="J31" s="67">
        <v>6291</v>
      </c>
      <c r="K31" s="67">
        <v>6248</v>
      </c>
      <c r="L31" s="67">
        <v>6210</v>
      </c>
      <c r="M31" s="67">
        <v>6176</v>
      </c>
      <c r="N31" s="67">
        <v>6144</v>
      </c>
      <c r="O31" s="68">
        <v>6120</v>
      </c>
    </row>
    <row r="32" spans="1:15" x14ac:dyDescent="0.25">
      <c r="A32" s="27" t="s">
        <v>49</v>
      </c>
      <c r="B32" s="28" t="s">
        <v>32</v>
      </c>
      <c r="C32" s="63">
        <v>7691</v>
      </c>
      <c r="D32" s="64">
        <v>7778</v>
      </c>
      <c r="E32" s="64">
        <v>7785</v>
      </c>
      <c r="F32" s="64">
        <v>7706</v>
      </c>
      <c r="G32" s="64">
        <v>7597</v>
      </c>
      <c r="H32" s="64">
        <v>7481</v>
      </c>
      <c r="I32" s="64">
        <v>7406</v>
      </c>
      <c r="J32" s="64">
        <v>7352</v>
      </c>
      <c r="K32" s="64">
        <v>7300</v>
      </c>
      <c r="L32" s="64">
        <v>7249</v>
      </c>
      <c r="M32" s="64">
        <v>7199</v>
      </c>
      <c r="N32" s="64">
        <v>7100</v>
      </c>
      <c r="O32" s="65">
        <v>7003</v>
      </c>
    </row>
    <row r="33" spans="1:15" x14ac:dyDescent="0.25">
      <c r="A33" s="29" t="s">
        <v>49</v>
      </c>
      <c r="B33" s="30" t="s">
        <v>33</v>
      </c>
      <c r="C33" s="66">
        <v>7635</v>
      </c>
      <c r="D33" s="67">
        <v>7893</v>
      </c>
      <c r="E33" s="67">
        <v>8088</v>
      </c>
      <c r="F33" s="67">
        <v>8202</v>
      </c>
      <c r="G33" s="67">
        <v>8259</v>
      </c>
      <c r="H33" s="67">
        <v>8278</v>
      </c>
      <c r="I33" s="67">
        <v>8341</v>
      </c>
      <c r="J33" s="67">
        <v>8334</v>
      </c>
      <c r="K33" s="67">
        <v>8282</v>
      </c>
      <c r="L33" s="67">
        <v>8195</v>
      </c>
      <c r="M33" s="67">
        <v>8092</v>
      </c>
      <c r="N33" s="67">
        <v>7989</v>
      </c>
      <c r="O33" s="68">
        <v>7886</v>
      </c>
    </row>
    <row r="34" spans="1:15" x14ac:dyDescent="0.25">
      <c r="A34" s="27" t="s">
        <v>49</v>
      </c>
      <c r="B34" s="28" t="s">
        <v>34</v>
      </c>
      <c r="C34" s="63">
        <v>6594</v>
      </c>
      <c r="D34" s="64">
        <v>6873</v>
      </c>
      <c r="E34" s="64">
        <v>7161</v>
      </c>
      <c r="F34" s="64">
        <v>7432</v>
      </c>
      <c r="G34" s="64">
        <v>7694</v>
      </c>
      <c r="H34" s="64">
        <v>7938</v>
      </c>
      <c r="I34" s="64">
        <v>8208</v>
      </c>
      <c r="J34" s="64">
        <v>8377</v>
      </c>
      <c r="K34" s="64">
        <v>8497</v>
      </c>
      <c r="L34" s="64">
        <v>8572</v>
      </c>
      <c r="M34" s="64">
        <v>8592</v>
      </c>
      <c r="N34" s="64">
        <v>8589</v>
      </c>
      <c r="O34" s="65">
        <v>8533</v>
      </c>
    </row>
    <row r="35" spans="1:15" x14ac:dyDescent="0.25">
      <c r="A35" s="29" t="s">
        <v>49</v>
      </c>
      <c r="B35" s="30" t="s">
        <v>35</v>
      </c>
      <c r="C35" s="66">
        <v>6127</v>
      </c>
      <c r="D35" s="67">
        <v>6337</v>
      </c>
      <c r="E35" s="67">
        <v>6499</v>
      </c>
      <c r="F35" s="67">
        <v>6627</v>
      </c>
      <c r="G35" s="67">
        <v>6755</v>
      </c>
      <c r="H35" s="67">
        <v>6904</v>
      </c>
      <c r="I35" s="67">
        <v>7195</v>
      </c>
      <c r="J35" s="67">
        <v>7455</v>
      </c>
      <c r="K35" s="67">
        <v>7729</v>
      </c>
      <c r="L35" s="67">
        <v>7990</v>
      </c>
      <c r="M35" s="67">
        <v>8224</v>
      </c>
      <c r="N35" s="67">
        <v>8374</v>
      </c>
      <c r="O35" s="68">
        <v>8483</v>
      </c>
    </row>
    <row r="36" spans="1:15" x14ac:dyDescent="0.25">
      <c r="A36" s="27" t="s">
        <v>49</v>
      </c>
      <c r="B36" s="28" t="s">
        <v>36</v>
      </c>
      <c r="C36" s="63">
        <v>5222</v>
      </c>
      <c r="D36" s="64">
        <v>5449</v>
      </c>
      <c r="E36" s="64">
        <v>5712</v>
      </c>
      <c r="F36" s="64">
        <v>5981</v>
      </c>
      <c r="G36" s="64">
        <v>6247</v>
      </c>
      <c r="H36" s="64">
        <v>6489</v>
      </c>
      <c r="I36" s="64">
        <v>6724</v>
      </c>
      <c r="J36" s="64">
        <v>6875</v>
      </c>
      <c r="K36" s="64">
        <v>7000</v>
      </c>
      <c r="L36" s="64">
        <v>7123</v>
      </c>
      <c r="M36" s="64">
        <v>7257</v>
      </c>
      <c r="N36" s="64">
        <v>7459</v>
      </c>
      <c r="O36" s="65">
        <v>7681</v>
      </c>
    </row>
    <row r="37" spans="1:15" x14ac:dyDescent="0.25">
      <c r="A37" s="29" t="s">
        <v>49</v>
      </c>
      <c r="B37" s="30" t="s">
        <v>37</v>
      </c>
      <c r="C37" s="66">
        <v>5194</v>
      </c>
      <c r="D37" s="67">
        <v>5207</v>
      </c>
      <c r="E37" s="67">
        <v>5241</v>
      </c>
      <c r="F37" s="67">
        <v>5305</v>
      </c>
      <c r="G37" s="67">
        <v>5421</v>
      </c>
      <c r="H37" s="67">
        <v>5591</v>
      </c>
      <c r="I37" s="67">
        <v>5859</v>
      </c>
      <c r="J37" s="67">
        <v>6119</v>
      </c>
      <c r="K37" s="67">
        <v>6398</v>
      </c>
      <c r="L37" s="67">
        <v>6669</v>
      </c>
      <c r="M37" s="67">
        <v>6901</v>
      </c>
      <c r="N37" s="67">
        <v>7066</v>
      </c>
      <c r="O37" s="68">
        <v>7190</v>
      </c>
    </row>
    <row r="38" spans="1:15" x14ac:dyDescent="0.25">
      <c r="A38" s="27" t="s">
        <v>49</v>
      </c>
      <c r="B38" s="28" t="s">
        <v>38</v>
      </c>
      <c r="C38" s="63">
        <v>5441</v>
      </c>
      <c r="D38" s="64">
        <v>5524</v>
      </c>
      <c r="E38" s="64">
        <v>5559</v>
      </c>
      <c r="F38" s="64">
        <v>5568</v>
      </c>
      <c r="G38" s="64">
        <v>5571</v>
      </c>
      <c r="H38" s="64">
        <v>5587</v>
      </c>
      <c r="I38" s="64">
        <v>5641</v>
      </c>
      <c r="J38" s="64">
        <v>5674</v>
      </c>
      <c r="K38" s="64">
        <v>5739</v>
      </c>
      <c r="L38" s="64">
        <v>5850</v>
      </c>
      <c r="M38" s="64">
        <v>6010</v>
      </c>
      <c r="N38" s="64">
        <v>6209</v>
      </c>
      <c r="O38" s="65">
        <v>6443</v>
      </c>
    </row>
    <row r="39" spans="1:15" x14ac:dyDescent="0.25">
      <c r="A39" s="29" t="s">
        <v>49</v>
      </c>
      <c r="B39" s="30" t="s">
        <v>39</v>
      </c>
      <c r="C39" s="66">
        <v>4784</v>
      </c>
      <c r="D39" s="67">
        <v>5026</v>
      </c>
      <c r="E39" s="67">
        <v>5257</v>
      </c>
      <c r="F39" s="67">
        <v>5467</v>
      </c>
      <c r="G39" s="67">
        <v>5647</v>
      </c>
      <c r="H39" s="67">
        <v>5791</v>
      </c>
      <c r="I39" s="67">
        <v>5921</v>
      </c>
      <c r="J39" s="67">
        <v>5961</v>
      </c>
      <c r="K39" s="67">
        <v>5969</v>
      </c>
      <c r="L39" s="67">
        <v>5961</v>
      </c>
      <c r="M39" s="67">
        <v>5954</v>
      </c>
      <c r="N39" s="67">
        <v>5942</v>
      </c>
      <c r="O39" s="68">
        <v>5946</v>
      </c>
    </row>
    <row r="40" spans="1:15" x14ac:dyDescent="0.25">
      <c r="A40" s="27" t="s">
        <v>49</v>
      </c>
      <c r="B40" s="28" t="s">
        <v>40</v>
      </c>
      <c r="C40" s="63">
        <v>3832</v>
      </c>
      <c r="D40" s="64">
        <v>4066</v>
      </c>
      <c r="E40" s="64">
        <v>4301</v>
      </c>
      <c r="F40" s="64">
        <v>4534</v>
      </c>
      <c r="G40" s="64">
        <v>4776</v>
      </c>
      <c r="H40" s="64">
        <v>5016</v>
      </c>
      <c r="I40" s="64">
        <v>5307</v>
      </c>
      <c r="J40" s="64">
        <v>5546</v>
      </c>
      <c r="K40" s="64">
        <v>5761</v>
      </c>
      <c r="L40" s="64">
        <v>5935</v>
      </c>
      <c r="M40" s="64">
        <v>6066</v>
      </c>
      <c r="N40" s="64">
        <v>6136</v>
      </c>
      <c r="O40" s="65">
        <v>6160</v>
      </c>
    </row>
    <row r="41" spans="1:15" x14ac:dyDescent="0.25">
      <c r="A41" s="29" t="s">
        <v>49</v>
      </c>
      <c r="B41" s="30" t="s">
        <v>41</v>
      </c>
      <c r="C41" s="66">
        <v>2915</v>
      </c>
      <c r="D41" s="67">
        <v>3109</v>
      </c>
      <c r="E41" s="67">
        <v>3308</v>
      </c>
      <c r="F41" s="67">
        <v>3514</v>
      </c>
      <c r="G41" s="67">
        <v>3736</v>
      </c>
      <c r="H41" s="67">
        <v>3964</v>
      </c>
      <c r="I41" s="67">
        <v>4221</v>
      </c>
      <c r="J41" s="67">
        <v>4474</v>
      </c>
      <c r="K41" s="67">
        <v>4722</v>
      </c>
      <c r="L41" s="67">
        <v>4970</v>
      </c>
      <c r="M41" s="67">
        <v>5215</v>
      </c>
      <c r="N41" s="67">
        <v>5470</v>
      </c>
      <c r="O41" s="68">
        <v>5713</v>
      </c>
    </row>
    <row r="42" spans="1:15" x14ac:dyDescent="0.25">
      <c r="A42" s="27" t="s">
        <v>49</v>
      </c>
      <c r="B42" s="28" t="s">
        <v>42</v>
      </c>
      <c r="C42" s="63">
        <v>2104</v>
      </c>
      <c r="D42" s="64">
        <v>2265</v>
      </c>
      <c r="E42" s="64">
        <v>2433</v>
      </c>
      <c r="F42" s="64">
        <v>2601</v>
      </c>
      <c r="G42" s="64">
        <v>2782</v>
      </c>
      <c r="H42" s="64">
        <v>2978</v>
      </c>
      <c r="I42" s="64">
        <v>3161</v>
      </c>
      <c r="J42" s="64">
        <v>3379</v>
      </c>
      <c r="K42" s="64">
        <v>3607</v>
      </c>
      <c r="L42" s="64">
        <v>3843</v>
      </c>
      <c r="M42" s="64">
        <v>4086</v>
      </c>
      <c r="N42" s="64">
        <v>4342</v>
      </c>
      <c r="O42" s="65">
        <v>4604</v>
      </c>
    </row>
    <row r="43" spans="1:15" x14ac:dyDescent="0.25">
      <c r="A43" s="29" t="s">
        <v>49</v>
      </c>
      <c r="B43" s="30" t="s">
        <v>43</v>
      </c>
      <c r="C43" s="66">
        <v>1358</v>
      </c>
      <c r="D43" s="67">
        <v>1486</v>
      </c>
      <c r="E43" s="67">
        <v>1624</v>
      </c>
      <c r="F43" s="67">
        <v>1770</v>
      </c>
      <c r="G43" s="67">
        <v>1926</v>
      </c>
      <c r="H43" s="67">
        <v>2089</v>
      </c>
      <c r="I43" s="67">
        <v>2204</v>
      </c>
      <c r="J43" s="67">
        <v>2373</v>
      </c>
      <c r="K43" s="67">
        <v>2553</v>
      </c>
      <c r="L43" s="67">
        <v>2740</v>
      </c>
      <c r="M43" s="67">
        <v>2937</v>
      </c>
      <c r="N43" s="67">
        <v>3140</v>
      </c>
      <c r="O43" s="68">
        <v>3354</v>
      </c>
    </row>
    <row r="44" spans="1:15" x14ac:dyDescent="0.25">
      <c r="A44" s="27" t="s">
        <v>49</v>
      </c>
      <c r="B44" s="28" t="s">
        <v>44</v>
      </c>
      <c r="C44" s="63">
        <v>778</v>
      </c>
      <c r="D44" s="64">
        <v>854</v>
      </c>
      <c r="E44" s="64">
        <v>936</v>
      </c>
      <c r="F44" s="64">
        <v>1024</v>
      </c>
      <c r="G44" s="64">
        <v>1124</v>
      </c>
      <c r="H44" s="64">
        <v>1235</v>
      </c>
      <c r="I44" s="64">
        <v>1267</v>
      </c>
      <c r="J44" s="64">
        <v>1384</v>
      </c>
      <c r="K44" s="64">
        <v>1510</v>
      </c>
      <c r="L44" s="64">
        <v>1645</v>
      </c>
      <c r="M44" s="64">
        <v>1786</v>
      </c>
      <c r="N44" s="64">
        <v>1925</v>
      </c>
      <c r="O44" s="65">
        <v>2071</v>
      </c>
    </row>
    <row r="45" spans="1:15" x14ac:dyDescent="0.25">
      <c r="A45" s="29" t="s">
        <v>49</v>
      </c>
      <c r="B45" s="30" t="s">
        <v>45</v>
      </c>
      <c r="C45" s="66">
        <v>396</v>
      </c>
      <c r="D45" s="67">
        <v>430</v>
      </c>
      <c r="E45" s="67">
        <v>470</v>
      </c>
      <c r="F45" s="67">
        <v>513</v>
      </c>
      <c r="G45" s="67">
        <v>563</v>
      </c>
      <c r="H45" s="67">
        <v>614</v>
      </c>
      <c r="I45" s="67">
        <v>582</v>
      </c>
      <c r="J45" s="67">
        <v>632</v>
      </c>
      <c r="K45" s="67">
        <v>688</v>
      </c>
      <c r="L45" s="67">
        <v>751</v>
      </c>
      <c r="M45" s="67">
        <v>820</v>
      </c>
      <c r="N45" s="67">
        <v>895</v>
      </c>
      <c r="O45" s="68">
        <v>976</v>
      </c>
    </row>
    <row r="46" spans="1:15" x14ac:dyDescent="0.25">
      <c r="A46" s="27" t="s">
        <v>49</v>
      </c>
      <c r="B46" s="28" t="s">
        <v>98</v>
      </c>
      <c r="C46" s="63">
        <v>179</v>
      </c>
      <c r="D46" s="64">
        <v>189</v>
      </c>
      <c r="E46" s="64">
        <v>200</v>
      </c>
      <c r="F46" s="64">
        <v>212</v>
      </c>
      <c r="G46" s="64">
        <v>225</v>
      </c>
      <c r="H46" s="64">
        <v>238</v>
      </c>
      <c r="I46" s="64">
        <v>195</v>
      </c>
      <c r="J46" s="64">
        <v>204</v>
      </c>
      <c r="K46" s="64">
        <v>215</v>
      </c>
      <c r="L46" s="64">
        <v>224</v>
      </c>
      <c r="M46" s="64">
        <v>235</v>
      </c>
      <c r="N46" s="64">
        <v>247</v>
      </c>
      <c r="O46" s="65">
        <v>260</v>
      </c>
    </row>
    <row r="47" spans="1:15" x14ac:dyDescent="0.25">
      <c r="A47" s="29" t="s">
        <v>49</v>
      </c>
      <c r="B47" s="30" t="s">
        <v>47</v>
      </c>
      <c r="C47" s="66">
        <v>79</v>
      </c>
      <c r="D47" s="67">
        <v>81</v>
      </c>
      <c r="E47" s="67">
        <v>81</v>
      </c>
      <c r="F47" s="67">
        <v>84</v>
      </c>
      <c r="G47" s="67">
        <v>89</v>
      </c>
      <c r="H47" s="67">
        <v>93</v>
      </c>
      <c r="I47" s="67">
        <v>67</v>
      </c>
      <c r="J47" s="67">
        <v>65</v>
      </c>
      <c r="K47" s="67">
        <v>67</v>
      </c>
      <c r="L47" s="67">
        <v>65</v>
      </c>
      <c r="M47" s="67">
        <v>64</v>
      </c>
      <c r="N47" s="67">
        <v>57</v>
      </c>
      <c r="O47" s="68">
        <v>44</v>
      </c>
    </row>
    <row r="48" spans="1:15" x14ac:dyDescent="0.25">
      <c r="A48" s="33" t="s">
        <v>49</v>
      </c>
      <c r="B48" s="34" t="s">
        <v>48</v>
      </c>
      <c r="C48" s="72">
        <v>47</v>
      </c>
      <c r="D48" s="73">
        <v>49</v>
      </c>
      <c r="E48" s="73">
        <v>49</v>
      </c>
      <c r="F48" s="73">
        <v>49</v>
      </c>
      <c r="G48" s="73">
        <v>48</v>
      </c>
      <c r="H48" s="73">
        <v>49</v>
      </c>
      <c r="I48" s="73">
        <v>33</v>
      </c>
      <c r="J48" s="73">
        <v>32</v>
      </c>
      <c r="K48" s="73">
        <v>31</v>
      </c>
      <c r="L48" s="73">
        <v>32</v>
      </c>
      <c r="M48" s="73">
        <v>30</v>
      </c>
      <c r="N48" s="73">
        <v>31</v>
      </c>
      <c r="O48" s="74">
        <v>31</v>
      </c>
    </row>
    <row r="49" spans="1:15" x14ac:dyDescent="0.25">
      <c r="B49" s="15" t="s">
        <v>23</v>
      </c>
      <c r="C49" s="56">
        <v>73790</v>
      </c>
      <c r="D49" s="49">
        <v>75838</v>
      </c>
      <c r="E49" s="49">
        <v>77651</v>
      </c>
      <c r="F49" s="49">
        <v>79129</v>
      </c>
      <c r="G49" s="49">
        <v>80583</v>
      </c>
      <c r="H49" s="49">
        <v>82069</v>
      </c>
      <c r="I49" s="49">
        <v>83747</v>
      </c>
      <c r="J49" s="49">
        <v>85336</v>
      </c>
      <c r="K49" s="49">
        <v>86838</v>
      </c>
      <c r="L49" s="49">
        <v>88244</v>
      </c>
      <c r="M49" s="49">
        <v>89547</v>
      </c>
      <c r="N49" s="49">
        <v>90730</v>
      </c>
      <c r="O49" s="50">
        <v>91790</v>
      </c>
    </row>
    <row r="50" spans="1:15" x14ac:dyDescent="0.25">
      <c r="B50" s="18" t="s">
        <v>24</v>
      </c>
      <c r="C50" s="56">
        <v>83453</v>
      </c>
      <c r="D50" s="49">
        <v>85724</v>
      </c>
      <c r="E50" s="49">
        <v>87785</v>
      </c>
      <c r="F50" s="49">
        <v>89520</v>
      </c>
      <c r="G50" s="49">
        <v>91271</v>
      </c>
      <c r="H50" s="49">
        <v>93053</v>
      </c>
      <c r="I50" s="49">
        <v>95156</v>
      </c>
      <c r="J50" s="49">
        <v>97111</v>
      </c>
      <c r="K50" s="49">
        <v>98974</v>
      </c>
      <c r="L50" s="49">
        <v>100726</v>
      </c>
      <c r="M50" s="49">
        <v>102369</v>
      </c>
      <c r="N50" s="49">
        <v>103852</v>
      </c>
      <c r="O50" s="50">
        <v>105216</v>
      </c>
    </row>
    <row r="51" spans="1:15" x14ac:dyDescent="0.25">
      <c r="B51" s="21" t="s">
        <v>25</v>
      </c>
      <c r="C51" s="57">
        <v>157243</v>
      </c>
      <c r="D51" s="51">
        <v>161562</v>
      </c>
      <c r="E51" s="51">
        <v>165436</v>
      </c>
      <c r="F51" s="51">
        <v>168649</v>
      </c>
      <c r="G51" s="51">
        <v>171854</v>
      </c>
      <c r="H51" s="51">
        <v>175122</v>
      </c>
      <c r="I51" s="51">
        <v>178903</v>
      </c>
      <c r="J51" s="51">
        <v>182447</v>
      </c>
      <c r="K51" s="51">
        <v>185812</v>
      </c>
      <c r="L51" s="51">
        <v>188970</v>
      </c>
      <c r="M51" s="51">
        <v>191916</v>
      </c>
      <c r="N51" s="51">
        <v>194582</v>
      </c>
      <c r="O51" s="52">
        <v>197006</v>
      </c>
    </row>
    <row r="52" spans="1:15" x14ac:dyDescent="0.25">
      <c r="C52" s="37"/>
      <c r="D52" s="37"/>
    </row>
    <row r="54" spans="1:15" x14ac:dyDescent="0.25">
      <c r="A54" s="109" t="s">
        <v>104</v>
      </c>
    </row>
    <row r="55" spans="1:15" x14ac:dyDescent="0.25">
      <c r="A55" s="109" t="s">
        <v>105</v>
      </c>
    </row>
  </sheetData>
  <mergeCells count="3">
    <mergeCell ref="A1:O2"/>
    <mergeCell ref="A4:O4"/>
    <mergeCell ref="C5:O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workbookViewId="0">
      <pane xSplit="2" ySplit="6" topLeftCell="C26" activePane="bottomRight" state="frozen"/>
      <selection activeCell="E63" sqref="E63"/>
      <selection pane="topRight" activeCell="E63" sqref="E63"/>
      <selection pane="bottomLeft" activeCell="E63" sqref="E63"/>
      <selection pane="bottomRight" sqref="A1:O2"/>
    </sheetView>
  </sheetViews>
  <sheetFormatPr baseColWidth="10" defaultRowHeight="15" x14ac:dyDescent="0.25"/>
  <cols>
    <col min="3" max="15" width="11.7109375" customWidth="1"/>
  </cols>
  <sheetData>
    <row r="1" spans="1:15" ht="15" customHeight="1" x14ac:dyDescent="0.25">
      <c r="A1" s="126" t="s">
        <v>22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5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4" spans="1:15" ht="15" customHeight="1" x14ac:dyDescent="0.25">
      <c r="A4" s="127" t="s">
        <v>15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x14ac:dyDescent="0.25">
      <c r="A5" s="10" t="s">
        <v>4</v>
      </c>
      <c r="B5" s="10" t="s">
        <v>2</v>
      </c>
      <c r="C5" s="128" t="s">
        <v>3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9"/>
    </row>
    <row r="6" spans="1:15" s="1" customFormat="1" x14ac:dyDescent="0.25">
      <c r="A6" s="11"/>
      <c r="B6" s="11"/>
      <c r="C6" s="38">
        <v>2018</v>
      </c>
      <c r="D6" s="38">
        <v>2019</v>
      </c>
      <c r="E6" s="38">
        <v>2020</v>
      </c>
      <c r="F6" s="38">
        <v>2021</v>
      </c>
      <c r="G6" s="38">
        <v>2022</v>
      </c>
      <c r="H6" s="39">
        <v>2023</v>
      </c>
      <c r="I6" s="39">
        <v>2024</v>
      </c>
      <c r="J6" s="39">
        <v>2025</v>
      </c>
      <c r="K6" s="39">
        <v>2026</v>
      </c>
      <c r="L6" s="39">
        <v>2027</v>
      </c>
      <c r="M6" s="39">
        <v>2028</v>
      </c>
      <c r="N6" s="39">
        <v>2029</v>
      </c>
      <c r="O6" s="40">
        <v>2030</v>
      </c>
    </row>
    <row r="7" spans="1:15" x14ac:dyDescent="0.25">
      <c r="A7" s="24" t="s">
        <v>27</v>
      </c>
      <c r="B7" s="25" t="s">
        <v>28</v>
      </c>
      <c r="C7" s="60">
        <v>2730</v>
      </c>
      <c r="D7" s="61">
        <v>2756</v>
      </c>
      <c r="E7" s="61">
        <v>2766</v>
      </c>
      <c r="F7" s="61">
        <v>2747</v>
      </c>
      <c r="G7" s="61">
        <v>2729</v>
      </c>
      <c r="H7" s="61">
        <v>2713</v>
      </c>
      <c r="I7" s="61">
        <v>2554</v>
      </c>
      <c r="J7" s="61">
        <v>2429</v>
      </c>
      <c r="K7" s="61">
        <v>2301</v>
      </c>
      <c r="L7" s="61">
        <v>2170</v>
      </c>
      <c r="M7" s="61">
        <v>2033</v>
      </c>
      <c r="N7" s="61">
        <v>1974</v>
      </c>
      <c r="O7" s="62">
        <v>1909</v>
      </c>
    </row>
    <row r="8" spans="1:15" x14ac:dyDescent="0.25">
      <c r="A8" s="27" t="s">
        <v>27</v>
      </c>
      <c r="B8" s="28" t="s">
        <v>29</v>
      </c>
      <c r="C8" s="63">
        <v>2293</v>
      </c>
      <c r="D8" s="64">
        <v>2329</v>
      </c>
      <c r="E8" s="64">
        <v>2361</v>
      </c>
      <c r="F8" s="64">
        <v>2388</v>
      </c>
      <c r="G8" s="64">
        <v>2411</v>
      </c>
      <c r="H8" s="64">
        <v>2443</v>
      </c>
      <c r="I8" s="64">
        <v>2453</v>
      </c>
      <c r="J8" s="64">
        <v>2448</v>
      </c>
      <c r="K8" s="64">
        <v>2442</v>
      </c>
      <c r="L8" s="64">
        <v>2430</v>
      </c>
      <c r="M8" s="64">
        <v>2415</v>
      </c>
      <c r="N8" s="64">
        <v>2376</v>
      </c>
      <c r="O8" s="65">
        <v>2340</v>
      </c>
    </row>
    <row r="9" spans="1:15" x14ac:dyDescent="0.25">
      <c r="A9" s="29" t="s">
        <v>27</v>
      </c>
      <c r="B9" s="30" t="s">
        <v>30</v>
      </c>
      <c r="C9" s="66">
        <v>2137</v>
      </c>
      <c r="D9" s="67">
        <v>2173</v>
      </c>
      <c r="E9" s="67">
        <v>2206</v>
      </c>
      <c r="F9" s="67">
        <v>2236</v>
      </c>
      <c r="G9" s="67">
        <v>2266</v>
      </c>
      <c r="H9" s="67">
        <v>2308</v>
      </c>
      <c r="I9" s="67">
        <v>2422</v>
      </c>
      <c r="J9" s="67">
        <v>2525</v>
      </c>
      <c r="K9" s="67">
        <v>2631</v>
      </c>
      <c r="L9" s="67">
        <v>2746</v>
      </c>
      <c r="M9" s="67">
        <v>2864</v>
      </c>
      <c r="N9" s="67">
        <v>2773</v>
      </c>
      <c r="O9" s="68">
        <v>2677</v>
      </c>
    </row>
    <row r="10" spans="1:15" x14ac:dyDescent="0.25">
      <c r="A10" s="27" t="s">
        <v>27</v>
      </c>
      <c r="B10" s="28" t="s">
        <v>31</v>
      </c>
      <c r="C10" s="63">
        <v>2607</v>
      </c>
      <c r="D10" s="64">
        <v>2553</v>
      </c>
      <c r="E10" s="64">
        <v>2496</v>
      </c>
      <c r="F10" s="64">
        <v>2430</v>
      </c>
      <c r="G10" s="64">
        <v>2364</v>
      </c>
      <c r="H10" s="64">
        <v>2309</v>
      </c>
      <c r="I10" s="64">
        <v>2368</v>
      </c>
      <c r="J10" s="64">
        <v>2415</v>
      </c>
      <c r="K10" s="64">
        <v>2463</v>
      </c>
      <c r="L10" s="64">
        <v>2513</v>
      </c>
      <c r="M10" s="64">
        <v>2569</v>
      </c>
      <c r="N10" s="64">
        <v>2660</v>
      </c>
      <c r="O10" s="65">
        <v>2759</v>
      </c>
    </row>
    <row r="11" spans="1:15" x14ac:dyDescent="0.25">
      <c r="A11" s="29" t="s">
        <v>27</v>
      </c>
      <c r="B11" s="30" t="s">
        <v>32</v>
      </c>
      <c r="C11" s="66">
        <v>3461</v>
      </c>
      <c r="D11" s="67">
        <v>3381</v>
      </c>
      <c r="E11" s="67">
        <v>3265</v>
      </c>
      <c r="F11" s="67">
        <v>3118</v>
      </c>
      <c r="G11" s="67">
        <v>2964</v>
      </c>
      <c r="H11" s="67">
        <v>2812</v>
      </c>
      <c r="I11" s="67">
        <v>2746</v>
      </c>
      <c r="J11" s="67">
        <v>2687</v>
      </c>
      <c r="K11" s="67">
        <v>2628</v>
      </c>
      <c r="L11" s="67">
        <v>2575</v>
      </c>
      <c r="M11" s="67">
        <v>2523</v>
      </c>
      <c r="N11" s="67">
        <v>2557</v>
      </c>
      <c r="O11" s="68">
        <v>2593</v>
      </c>
    </row>
    <row r="12" spans="1:15" x14ac:dyDescent="0.25">
      <c r="A12" s="27" t="s">
        <v>27</v>
      </c>
      <c r="B12" s="28" t="s">
        <v>33</v>
      </c>
      <c r="C12" s="63">
        <v>3483</v>
      </c>
      <c r="D12" s="64">
        <v>3555</v>
      </c>
      <c r="E12" s="64">
        <v>3594</v>
      </c>
      <c r="F12" s="64">
        <v>3595</v>
      </c>
      <c r="G12" s="64">
        <v>3569</v>
      </c>
      <c r="H12" s="64">
        <v>3523</v>
      </c>
      <c r="I12" s="64">
        <v>3427</v>
      </c>
      <c r="J12" s="64">
        <v>3305</v>
      </c>
      <c r="K12" s="64">
        <v>3166</v>
      </c>
      <c r="L12" s="64">
        <v>3021</v>
      </c>
      <c r="M12" s="64">
        <v>2872</v>
      </c>
      <c r="N12" s="64">
        <v>2800</v>
      </c>
      <c r="O12" s="65">
        <v>2724</v>
      </c>
    </row>
    <row r="13" spans="1:15" x14ac:dyDescent="0.25">
      <c r="A13" s="29" t="s">
        <v>27</v>
      </c>
      <c r="B13" s="30" t="s">
        <v>34</v>
      </c>
      <c r="C13" s="66">
        <v>3496</v>
      </c>
      <c r="D13" s="67">
        <v>3556</v>
      </c>
      <c r="E13" s="67">
        <v>3610</v>
      </c>
      <c r="F13" s="67">
        <v>3647</v>
      </c>
      <c r="G13" s="67">
        <v>3670</v>
      </c>
      <c r="H13" s="67">
        <v>3684</v>
      </c>
      <c r="I13" s="67">
        <v>3747</v>
      </c>
      <c r="J13" s="67">
        <v>3769</v>
      </c>
      <c r="K13" s="67">
        <v>3771</v>
      </c>
      <c r="L13" s="67">
        <v>3751</v>
      </c>
      <c r="M13" s="67">
        <v>3707</v>
      </c>
      <c r="N13" s="67">
        <v>3580</v>
      </c>
      <c r="O13" s="68">
        <v>3434</v>
      </c>
    </row>
    <row r="14" spans="1:15" x14ac:dyDescent="0.25">
      <c r="A14" s="27" t="s">
        <v>27</v>
      </c>
      <c r="B14" s="28" t="s">
        <v>35</v>
      </c>
      <c r="C14" s="63">
        <v>3780</v>
      </c>
      <c r="D14" s="64">
        <v>3863</v>
      </c>
      <c r="E14" s="64">
        <v>3902</v>
      </c>
      <c r="F14" s="64">
        <v>3914</v>
      </c>
      <c r="G14" s="64">
        <v>3916</v>
      </c>
      <c r="H14" s="64">
        <v>3926</v>
      </c>
      <c r="I14" s="64">
        <v>3986</v>
      </c>
      <c r="J14" s="64">
        <v>4024</v>
      </c>
      <c r="K14" s="64">
        <v>4062</v>
      </c>
      <c r="L14" s="64">
        <v>4086</v>
      </c>
      <c r="M14" s="64">
        <v>4096</v>
      </c>
      <c r="N14" s="64">
        <v>4119</v>
      </c>
      <c r="O14" s="65">
        <v>4120</v>
      </c>
    </row>
    <row r="15" spans="1:15" x14ac:dyDescent="0.25">
      <c r="A15" s="29" t="s">
        <v>27</v>
      </c>
      <c r="B15" s="30" t="s">
        <v>36</v>
      </c>
      <c r="C15" s="66">
        <v>3488</v>
      </c>
      <c r="D15" s="67">
        <v>3625</v>
      </c>
      <c r="E15" s="67">
        <v>3786</v>
      </c>
      <c r="F15" s="67">
        <v>3940</v>
      </c>
      <c r="G15" s="67">
        <v>4088</v>
      </c>
      <c r="H15" s="67">
        <v>4214</v>
      </c>
      <c r="I15" s="67">
        <v>4302</v>
      </c>
      <c r="J15" s="67">
        <v>4328</v>
      </c>
      <c r="K15" s="67">
        <v>4332</v>
      </c>
      <c r="L15" s="67">
        <v>4329</v>
      </c>
      <c r="M15" s="67">
        <v>4327</v>
      </c>
      <c r="N15" s="67">
        <v>4340</v>
      </c>
      <c r="O15" s="68">
        <v>4353</v>
      </c>
    </row>
    <row r="16" spans="1:15" x14ac:dyDescent="0.25">
      <c r="A16" s="27" t="s">
        <v>27</v>
      </c>
      <c r="B16" s="28" t="s">
        <v>37</v>
      </c>
      <c r="C16" s="63">
        <v>3089</v>
      </c>
      <c r="D16" s="64">
        <v>3162</v>
      </c>
      <c r="E16" s="64">
        <v>3250</v>
      </c>
      <c r="F16" s="64">
        <v>3368</v>
      </c>
      <c r="G16" s="64">
        <v>3527</v>
      </c>
      <c r="H16" s="64">
        <v>3732</v>
      </c>
      <c r="I16" s="64">
        <v>3880</v>
      </c>
      <c r="J16" s="64">
        <v>4026</v>
      </c>
      <c r="K16" s="64">
        <v>4178</v>
      </c>
      <c r="L16" s="64">
        <v>4316</v>
      </c>
      <c r="M16" s="64">
        <v>4425</v>
      </c>
      <c r="N16" s="64">
        <v>4457</v>
      </c>
      <c r="O16" s="65">
        <v>4456</v>
      </c>
    </row>
    <row r="17" spans="1:15" x14ac:dyDescent="0.25">
      <c r="A17" s="29" t="s">
        <v>27</v>
      </c>
      <c r="B17" s="30" t="s">
        <v>38</v>
      </c>
      <c r="C17" s="66">
        <v>3380</v>
      </c>
      <c r="D17" s="67">
        <v>3381</v>
      </c>
      <c r="E17" s="67">
        <v>3353</v>
      </c>
      <c r="F17" s="67">
        <v>3310</v>
      </c>
      <c r="G17" s="67">
        <v>3270</v>
      </c>
      <c r="H17" s="67">
        <v>3241</v>
      </c>
      <c r="I17" s="67">
        <v>3326</v>
      </c>
      <c r="J17" s="67">
        <v>3411</v>
      </c>
      <c r="K17" s="67">
        <v>3524</v>
      </c>
      <c r="L17" s="67">
        <v>3672</v>
      </c>
      <c r="M17" s="67">
        <v>3865</v>
      </c>
      <c r="N17" s="67">
        <v>3956</v>
      </c>
      <c r="O17" s="68">
        <v>4075</v>
      </c>
    </row>
    <row r="18" spans="1:15" x14ac:dyDescent="0.25">
      <c r="A18" s="27" t="s">
        <v>27</v>
      </c>
      <c r="B18" s="28" t="s">
        <v>39</v>
      </c>
      <c r="C18" s="63">
        <v>3434</v>
      </c>
      <c r="D18" s="64">
        <v>3484</v>
      </c>
      <c r="E18" s="64">
        <v>3518</v>
      </c>
      <c r="F18" s="64">
        <v>3533</v>
      </c>
      <c r="G18" s="64">
        <v>3525</v>
      </c>
      <c r="H18" s="64">
        <v>3489</v>
      </c>
      <c r="I18" s="64">
        <v>3498</v>
      </c>
      <c r="J18" s="64">
        <v>3463</v>
      </c>
      <c r="K18" s="64">
        <v>3416</v>
      </c>
      <c r="L18" s="64">
        <v>3360</v>
      </c>
      <c r="M18" s="64">
        <v>3311</v>
      </c>
      <c r="N18" s="64">
        <v>3364</v>
      </c>
      <c r="O18" s="65">
        <v>3432</v>
      </c>
    </row>
    <row r="19" spans="1:15" x14ac:dyDescent="0.25">
      <c r="A19" s="29" t="s">
        <v>27</v>
      </c>
      <c r="B19" s="30" t="s">
        <v>40</v>
      </c>
      <c r="C19" s="66">
        <v>2982</v>
      </c>
      <c r="D19" s="67">
        <v>3089</v>
      </c>
      <c r="E19" s="67">
        <v>3190</v>
      </c>
      <c r="F19" s="67">
        <v>3283</v>
      </c>
      <c r="G19" s="67">
        <v>3375</v>
      </c>
      <c r="H19" s="67">
        <v>3459</v>
      </c>
      <c r="I19" s="67">
        <v>3502</v>
      </c>
      <c r="J19" s="67">
        <v>3529</v>
      </c>
      <c r="K19" s="67">
        <v>3528</v>
      </c>
      <c r="L19" s="67">
        <v>3502</v>
      </c>
      <c r="M19" s="67">
        <v>3447</v>
      </c>
      <c r="N19" s="67">
        <v>3427</v>
      </c>
      <c r="O19" s="68">
        <v>3383</v>
      </c>
    </row>
    <row r="20" spans="1:15" x14ac:dyDescent="0.25">
      <c r="A20" s="27" t="s">
        <v>27</v>
      </c>
      <c r="B20" s="28" t="s">
        <v>41</v>
      </c>
      <c r="C20" s="63">
        <v>2441</v>
      </c>
      <c r="D20" s="64">
        <v>2535</v>
      </c>
      <c r="E20" s="64">
        <v>2627</v>
      </c>
      <c r="F20" s="64">
        <v>2722</v>
      </c>
      <c r="G20" s="64">
        <v>2821</v>
      </c>
      <c r="H20" s="64">
        <v>2922</v>
      </c>
      <c r="I20" s="64">
        <v>3004</v>
      </c>
      <c r="J20" s="64">
        <v>3094</v>
      </c>
      <c r="K20" s="64">
        <v>3175</v>
      </c>
      <c r="L20" s="64">
        <v>3250</v>
      </c>
      <c r="M20" s="64">
        <v>3316</v>
      </c>
      <c r="N20" s="64">
        <v>3343</v>
      </c>
      <c r="O20" s="65">
        <v>3358</v>
      </c>
    </row>
    <row r="21" spans="1:15" x14ac:dyDescent="0.25">
      <c r="A21" s="29" t="s">
        <v>27</v>
      </c>
      <c r="B21" s="30" t="s">
        <v>42</v>
      </c>
      <c r="C21" s="66">
        <v>1852</v>
      </c>
      <c r="D21" s="67">
        <v>1928</v>
      </c>
      <c r="E21" s="67">
        <v>2000</v>
      </c>
      <c r="F21" s="67">
        <v>2069</v>
      </c>
      <c r="G21" s="67">
        <v>2143</v>
      </c>
      <c r="H21" s="67">
        <v>2216</v>
      </c>
      <c r="I21" s="67">
        <v>2258</v>
      </c>
      <c r="J21" s="67">
        <v>2342</v>
      </c>
      <c r="K21" s="67">
        <v>2425</v>
      </c>
      <c r="L21" s="67">
        <v>2511</v>
      </c>
      <c r="M21" s="67">
        <v>2595</v>
      </c>
      <c r="N21" s="67">
        <v>2679</v>
      </c>
      <c r="O21" s="68">
        <v>2761</v>
      </c>
    </row>
    <row r="22" spans="1:15" x14ac:dyDescent="0.25">
      <c r="A22" s="27" t="s">
        <v>27</v>
      </c>
      <c r="B22" s="28" t="s">
        <v>43</v>
      </c>
      <c r="C22" s="63">
        <v>1155</v>
      </c>
      <c r="D22" s="64">
        <v>1228</v>
      </c>
      <c r="E22" s="64">
        <v>1304</v>
      </c>
      <c r="F22" s="64">
        <v>1377</v>
      </c>
      <c r="G22" s="64">
        <v>1456</v>
      </c>
      <c r="H22" s="64">
        <v>1534</v>
      </c>
      <c r="I22" s="64">
        <v>1536</v>
      </c>
      <c r="J22" s="64">
        <v>1594</v>
      </c>
      <c r="K22" s="64">
        <v>1653</v>
      </c>
      <c r="L22" s="64">
        <v>1711</v>
      </c>
      <c r="M22" s="64">
        <v>1769</v>
      </c>
      <c r="N22" s="64">
        <v>1836</v>
      </c>
      <c r="O22" s="65">
        <v>1902</v>
      </c>
    </row>
    <row r="23" spans="1:15" x14ac:dyDescent="0.25">
      <c r="A23" s="29" t="s">
        <v>27</v>
      </c>
      <c r="B23" s="30" t="s">
        <v>44</v>
      </c>
      <c r="C23" s="66">
        <v>688</v>
      </c>
      <c r="D23" s="67">
        <v>727</v>
      </c>
      <c r="E23" s="67">
        <v>772</v>
      </c>
      <c r="F23" s="67">
        <v>815</v>
      </c>
      <c r="G23" s="67">
        <v>865</v>
      </c>
      <c r="H23" s="67">
        <v>918</v>
      </c>
      <c r="I23" s="67">
        <v>905</v>
      </c>
      <c r="J23" s="67">
        <v>957</v>
      </c>
      <c r="K23" s="67">
        <v>1012</v>
      </c>
      <c r="L23" s="67">
        <v>1068</v>
      </c>
      <c r="M23" s="67">
        <v>1121</v>
      </c>
      <c r="N23" s="67">
        <v>1164</v>
      </c>
      <c r="O23" s="68">
        <v>1206</v>
      </c>
    </row>
    <row r="24" spans="1:15" x14ac:dyDescent="0.25">
      <c r="A24" s="27" t="s">
        <v>27</v>
      </c>
      <c r="B24" s="28" t="s">
        <v>45</v>
      </c>
      <c r="C24" s="63">
        <v>359</v>
      </c>
      <c r="D24" s="64">
        <v>387</v>
      </c>
      <c r="E24" s="64">
        <v>419</v>
      </c>
      <c r="F24" s="64">
        <v>449</v>
      </c>
      <c r="G24" s="64">
        <v>483</v>
      </c>
      <c r="H24" s="64">
        <v>520</v>
      </c>
      <c r="I24" s="64">
        <v>487</v>
      </c>
      <c r="J24" s="64">
        <v>509</v>
      </c>
      <c r="K24" s="64">
        <v>537</v>
      </c>
      <c r="L24" s="64">
        <v>564</v>
      </c>
      <c r="M24" s="64">
        <v>594</v>
      </c>
      <c r="N24" s="64">
        <v>626</v>
      </c>
      <c r="O24" s="65">
        <v>661</v>
      </c>
    </row>
    <row r="25" spans="1:15" x14ac:dyDescent="0.25">
      <c r="A25" s="29" t="s">
        <v>27</v>
      </c>
      <c r="B25" s="30" t="s">
        <v>98</v>
      </c>
      <c r="C25" s="66">
        <v>167</v>
      </c>
      <c r="D25" s="67">
        <v>177</v>
      </c>
      <c r="E25" s="67">
        <v>184</v>
      </c>
      <c r="F25" s="67">
        <v>193</v>
      </c>
      <c r="G25" s="67">
        <v>203</v>
      </c>
      <c r="H25" s="67">
        <v>212</v>
      </c>
      <c r="I25" s="67">
        <v>182</v>
      </c>
      <c r="J25" s="67">
        <v>187</v>
      </c>
      <c r="K25" s="67">
        <v>194</v>
      </c>
      <c r="L25" s="67">
        <v>202</v>
      </c>
      <c r="M25" s="67">
        <v>210</v>
      </c>
      <c r="N25" s="67">
        <v>218</v>
      </c>
      <c r="O25" s="68">
        <v>229</v>
      </c>
    </row>
    <row r="26" spans="1:15" x14ac:dyDescent="0.25">
      <c r="A26" s="27" t="s">
        <v>27</v>
      </c>
      <c r="B26" s="28" t="s">
        <v>47</v>
      </c>
      <c r="C26" s="63">
        <v>67</v>
      </c>
      <c r="D26" s="64">
        <v>64</v>
      </c>
      <c r="E26" s="64">
        <v>64</v>
      </c>
      <c r="F26" s="64">
        <v>65</v>
      </c>
      <c r="G26" s="64">
        <v>67</v>
      </c>
      <c r="H26" s="64">
        <v>69</v>
      </c>
      <c r="I26" s="64">
        <v>55</v>
      </c>
      <c r="J26" s="64">
        <v>54</v>
      </c>
      <c r="K26" s="64">
        <v>57</v>
      </c>
      <c r="L26" s="64">
        <v>56</v>
      </c>
      <c r="M26" s="64">
        <v>57</v>
      </c>
      <c r="N26" s="64">
        <v>54</v>
      </c>
      <c r="O26" s="65">
        <v>51</v>
      </c>
    </row>
    <row r="27" spans="1:15" x14ac:dyDescent="0.25">
      <c r="A27" s="31" t="s">
        <v>27</v>
      </c>
      <c r="B27" s="32" t="s">
        <v>48</v>
      </c>
      <c r="C27" s="69">
        <v>32</v>
      </c>
      <c r="D27" s="70">
        <v>34</v>
      </c>
      <c r="E27" s="70">
        <v>35</v>
      </c>
      <c r="F27" s="70">
        <v>34</v>
      </c>
      <c r="G27" s="70">
        <v>34</v>
      </c>
      <c r="H27" s="70">
        <v>34</v>
      </c>
      <c r="I27" s="70">
        <v>25</v>
      </c>
      <c r="J27" s="70">
        <v>25</v>
      </c>
      <c r="K27" s="70">
        <v>24</v>
      </c>
      <c r="L27" s="70">
        <v>24</v>
      </c>
      <c r="M27" s="70">
        <v>24</v>
      </c>
      <c r="N27" s="70">
        <v>23</v>
      </c>
      <c r="O27" s="71">
        <v>24</v>
      </c>
    </row>
    <row r="28" spans="1:15" x14ac:dyDescent="0.25">
      <c r="A28" s="27" t="s">
        <v>49</v>
      </c>
      <c r="B28" s="28" t="s">
        <v>28</v>
      </c>
      <c r="C28" s="63">
        <v>2748</v>
      </c>
      <c r="D28" s="64">
        <v>2764</v>
      </c>
      <c r="E28" s="64">
        <v>2772</v>
      </c>
      <c r="F28" s="64">
        <v>2750</v>
      </c>
      <c r="G28" s="64">
        <v>2731</v>
      </c>
      <c r="H28" s="64">
        <v>2712</v>
      </c>
      <c r="I28" s="64">
        <v>2539</v>
      </c>
      <c r="J28" s="64">
        <v>2399</v>
      </c>
      <c r="K28" s="64">
        <v>2255</v>
      </c>
      <c r="L28" s="64">
        <v>2104</v>
      </c>
      <c r="M28" s="64">
        <v>1957</v>
      </c>
      <c r="N28" s="64">
        <v>1897</v>
      </c>
      <c r="O28" s="65">
        <v>1834</v>
      </c>
    </row>
    <row r="29" spans="1:15" x14ac:dyDescent="0.25">
      <c r="A29" s="29" t="s">
        <v>49</v>
      </c>
      <c r="B29" s="30" t="s">
        <v>29</v>
      </c>
      <c r="C29" s="66">
        <v>2298</v>
      </c>
      <c r="D29" s="67">
        <v>2329</v>
      </c>
      <c r="E29" s="67">
        <v>2364</v>
      </c>
      <c r="F29" s="67">
        <v>2387</v>
      </c>
      <c r="G29" s="67">
        <v>2414</v>
      </c>
      <c r="H29" s="67">
        <v>2446</v>
      </c>
      <c r="I29" s="67">
        <v>2459</v>
      </c>
      <c r="J29" s="67">
        <v>2455</v>
      </c>
      <c r="K29" s="67">
        <v>2450</v>
      </c>
      <c r="L29" s="67">
        <v>2442</v>
      </c>
      <c r="M29" s="67">
        <v>2433</v>
      </c>
      <c r="N29" s="67">
        <v>2390</v>
      </c>
      <c r="O29" s="68">
        <v>2351</v>
      </c>
    </row>
    <row r="30" spans="1:15" x14ac:dyDescent="0.25">
      <c r="A30" s="27" t="s">
        <v>49</v>
      </c>
      <c r="B30" s="28" t="s">
        <v>30</v>
      </c>
      <c r="C30" s="63">
        <v>2163</v>
      </c>
      <c r="D30" s="64">
        <v>2207</v>
      </c>
      <c r="E30" s="64">
        <v>2248</v>
      </c>
      <c r="F30" s="64">
        <v>2287</v>
      </c>
      <c r="G30" s="64">
        <v>2327</v>
      </c>
      <c r="H30" s="64">
        <v>2370</v>
      </c>
      <c r="I30" s="64">
        <v>2502</v>
      </c>
      <c r="J30" s="64">
        <v>2622</v>
      </c>
      <c r="K30" s="64">
        <v>2749</v>
      </c>
      <c r="L30" s="64">
        <v>2884</v>
      </c>
      <c r="M30" s="64">
        <v>3025</v>
      </c>
      <c r="N30" s="64">
        <v>2911</v>
      </c>
      <c r="O30" s="65">
        <v>2790</v>
      </c>
    </row>
    <row r="31" spans="1:15" x14ac:dyDescent="0.25">
      <c r="A31" s="29" t="s">
        <v>49</v>
      </c>
      <c r="B31" s="30" t="s">
        <v>31</v>
      </c>
      <c r="C31" s="66">
        <v>2719</v>
      </c>
      <c r="D31" s="67">
        <v>2649</v>
      </c>
      <c r="E31" s="67">
        <v>2578</v>
      </c>
      <c r="F31" s="67">
        <v>2499</v>
      </c>
      <c r="G31" s="67">
        <v>2426</v>
      </c>
      <c r="H31" s="67">
        <v>2359</v>
      </c>
      <c r="I31" s="67">
        <v>2432</v>
      </c>
      <c r="J31" s="67">
        <v>2487</v>
      </c>
      <c r="K31" s="67">
        <v>2544</v>
      </c>
      <c r="L31" s="67">
        <v>2605</v>
      </c>
      <c r="M31" s="67">
        <v>2669</v>
      </c>
      <c r="N31" s="67">
        <v>2775</v>
      </c>
      <c r="O31" s="68">
        <v>2888</v>
      </c>
    </row>
    <row r="32" spans="1:15" x14ac:dyDescent="0.25">
      <c r="A32" s="27" t="s">
        <v>49</v>
      </c>
      <c r="B32" s="28" t="s">
        <v>32</v>
      </c>
      <c r="C32" s="63">
        <v>3621</v>
      </c>
      <c r="D32" s="64">
        <v>3549</v>
      </c>
      <c r="E32" s="64">
        <v>3443</v>
      </c>
      <c r="F32" s="64">
        <v>3303</v>
      </c>
      <c r="G32" s="64">
        <v>3155</v>
      </c>
      <c r="H32" s="64">
        <v>3010</v>
      </c>
      <c r="I32" s="64">
        <v>2925</v>
      </c>
      <c r="J32" s="64">
        <v>2849</v>
      </c>
      <c r="K32" s="64">
        <v>2778</v>
      </c>
      <c r="L32" s="64">
        <v>2709</v>
      </c>
      <c r="M32" s="64">
        <v>2640</v>
      </c>
      <c r="N32" s="64">
        <v>2684</v>
      </c>
      <c r="O32" s="65">
        <v>2727</v>
      </c>
    </row>
    <row r="33" spans="1:15" x14ac:dyDescent="0.25">
      <c r="A33" s="29" t="s">
        <v>49</v>
      </c>
      <c r="B33" s="30" t="s">
        <v>33</v>
      </c>
      <c r="C33" s="66">
        <v>4093</v>
      </c>
      <c r="D33" s="67">
        <v>4096</v>
      </c>
      <c r="E33" s="67">
        <v>4059</v>
      </c>
      <c r="F33" s="67">
        <v>3984</v>
      </c>
      <c r="G33" s="67">
        <v>3883</v>
      </c>
      <c r="H33" s="67">
        <v>3765</v>
      </c>
      <c r="I33" s="67">
        <v>3676</v>
      </c>
      <c r="J33" s="67">
        <v>3559</v>
      </c>
      <c r="K33" s="67">
        <v>3427</v>
      </c>
      <c r="L33" s="67">
        <v>3287</v>
      </c>
      <c r="M33" s="67">
        <v>3143</v>
      </c>
      <c r="N33" s="67">
        <v>3049</v>
      </c>
      <c r="O33" s="68">
        <v>2952</v>
      </c>
    </row>
    <row r="34" spans="1:15" x14ac:dyDescent="0.25">
      <c r="A34" s="27" t="s">
        <v>49</v>
      </c>
      <c r="B34" s="28" t="s">
        <v>34</v>
      </c>
      <c r="C34" s="63">
        <v>4479</v>
      </c>
      <c r="D34" s="64">
        <v>4431</v>
      </c>
      <c r="E34" s="64">
        <v>4383</v>
      </c>
      <c r="F34" s="64">
        <v>4320</v>
      </c>
      <c r="G34" s="64">
        <v>4246</v>
      </c>
      <c r="H34" s="64">
        <v>4161</v>
      </c>
      <c r="I34" s="64">
        <v>4166</v>
      </c>
      <c r="J34" s="64">
        <v>4112</v>
      </c>
      <c r="K34" s="64">
        <v>4039</v>
      </c>
      <c r="L34" s="64">
        <v>3941</v>
      </c>
      <c r="M34" s="64">
        <v>3823</v>
      </c>
      <c r="N34" s="64">
        <v>3703</v>
      </c>
      <c r="O34" s="65">
        <v>3567</v>
      </c>
    </row>
    <row r="35" spans="1:15" x14ac:dyDescent="0.25">
      <c r="A35" s="29" t="s">
        <v>49</v>
      </c>
      <c r="B35" s="30" t="s">
        <v>35</v>
      </c>
      <c r="C35" s="66">
        <v>4883</v>
      </c>
      <c r="D35" s="67">
        <v>4873</v>
      </c>
      <c r="E35" s="67">
        <v>4821</v>
      </c>
      <c r="F35" s="67">
        <v>4739</v>
      </c>
      <c r="G35" s="67">
        <v>4659</v>
      </c>
      <c r="H35" s="67">
        <v>4595</v>
      </c>
      <c r="I35" s="67">
        <v>4543</v>
      </c>
      <c r="J35" s="67">
        <v>4472</v>
      </c>
      <c r="K35" s="67">
        <v>4398</v>
      </c>
      <c r="L35" s="67">
        <v>4316</v>
      </c>
      <c r="M35" s="67">
        <v>4221</v>
      </c>
      <c r="N35" s="67">
        <v>4161</v>
      </c>
      <c r="O35" s="68">
        <v>4078</v>
      </c>
    </row>
    <row r="36" spans="1:15" x14ac:dyDescent="0.25">
      <c r="A36" s="27" t="s">
        <v>49</v>
      </c>
      <c r="B36" s="28" t="s">
        <v>36</v>
      </c>
      <c r="C36" s="63">
        <v>4308</v>
      </c>
      <c r="D36" s="64">
        <v>4429</v>
      </c>
      <c r="E36" s="64">
        <v>4574</v>
      </c>
      <c r="F36" s="64">
        <v>4723</v>
      </c>
      <c r="G36" s="64">
        <v>4863</v>
      </c>
      <c r="H36" s="64">
        <v>4978</v>
      </c>
      <c r="I36" s="64">
        <v>4975</v>
      </c>
      <c r="J36" s="64">
        <v>4911</v>
      </c>
      <c r="K36" s="64">
        <v>4823</v>
      </c>
      <c r="L36" s="64">
        <v>4731</v>
      </c>
      <c r="M36" s="64">
        <v>4646</v>
      </c>
      <c r="N36" s="64">
        <v>4532</v>
      </c>
      <c r="O36" s="65">
        <v>4433</v>
      </c>
    </row>
    <row r="37" spans="1:15" x14ac:dyDescent="0.25">
      <c r="A37" s="29" t="s">
        <v>49</v>
      </c>
      <c r="B37" s="30" t="s">
        <v>37</v>
      </c>
      <c r="C37" s="66">
        <v>4266</v>
      </c>
      <c r="D37" s="67">
        <v>4236</v>
      </c>
      <c r="E37" s="67">
        <v>4223</v>
      </c>
      <c r="F37" s="67">
        <v>4232</v>
      </c>
      <c r="G37" s="67">
        <v>4282</v>
      </c>
      <c r="H37" s="67">
        <v>4374</v>
      </c>
      <c r="I37" s="67">
        <v>4518</v>
      </c>
      <c r="J37" s="67">
        <v>4651</v>
      </c>
      <c r="K37" s="67">
        <v>4794</v>
      </c>
      <c r="L37" s="67">
        <v>4925</v>
      </c>
      <c r="M37" s="67">
        <v>5023</v>
      </c>
      <c r="N37" s="67">
        <v>4962</v>
      </c>
      <c r="O37" s="68">
        <v>4872</v>
      </c>
    </row>
    <row r="38" spans="1:15" x14ac:dyDescent="0.25">
      <c r="A38" s="27" t="s">
        <v>49</v>
      </c>
      <c r="B38" s="28" t="s">
        <v>38</v>
      </c>
      <c r="C38" s="63">
        <v>5029</v>
      </c>
      <c r="D38" s="64">
        <v>4933</v>
      </c>
      <c r="E38" s="64">
        <v>4799</v>
      </c>
      <c r="F38" s="64">
        <v>4645</v>
      </c>
      <c r="G38" s="64">
        <v>4488</v>
      </c>
      <c r="H38" s="64">
        <v>4347</v>
      </c>
      <c r="I38" s="64">
        <v>4348</v>
      </c>
      <c r="J38" s="64">
        <v>4331</v>
      </c>
      <c r="K38" s="64">
        <v>4338</v>
      </c>
      <c r="L38" s="64">
        <v>4379</v>
      </c>
      <c r="M38" s="64">
        <v>4455</v>
      </c>
      <c r="N38" s="64">
        <v>4535</v>
      </c>
      <c r="O38" s="65">
        <v>4638</v>
      </c>
    </row>
    <row r="39" spans="1:15" x14ac:dyDescent="0.25">
      <c r="A39" s="29" t="s">
        <v>49</v>
      </c>
      <c r="B39" s="30" t="s">
        <v>39</v>
      </c>
      <c r="C39" s="66">
        <v>5069</v>
      </c>
      <c r="D39" s="67">
        <v>5128</v>
      </c>
      <c r="E39" s="67">
        <v>5164</v>
      </c>
      <c r="F39" s="67">
        <v>5174</v>
      </c>
      <c r="G39" s="67">
        <v>5148</v>
      </c>
      <c r="H39" s="67">
        <v>5083</v>
      </c>
      <c r="I39" s="67">
        <v>5025</v>
      </c>
      <c r="J39" s="67">
        <v>4891</v>
      </c>
      <c r="K39" s="67">
        <v>4730</v>
      </c>
      <c r="L39" s="67">
        <v>4564</v>
      </c>
      <c r="M39" s="67">
        <v>4407</v>
      </c>
      <c r="N39" s="67">
        <v>4349</v>
      </c>
      <c r="O39" s="68">
        <v>4312</v>
      </c>
    </row>
    <row r="40" spans="1:15" x14ac:dyDescent="0.25">
      <c r="A40" s="27" t="s">
        <v>49</v>
      </c>
      <c r="B40" s="28" t="s">
        <v>40</v>
      </c>
      <c r="C40" s="63">
        <v>4305</v>
      </c>
      <c r="D40" s="64">
        <v>4465</v>
      </c>
      <c r="E40" s="64">
        <v>4617</v>
      </c>
      <c r="F40" s="64">
        <v>4760</v>
      </c>
      <c r="G40" s="64">
        <v>4900</v>
      </c>
      <c r="H40" s="64">
        <v>5033</v>
      </c>
      <c r="I40" s="64">
        <v>5128</v>
      </c>
      <c r="J40" s="64">
        <v>5162</v>
      </c>
      <c r="K40" s="64">
        <v>5164</v>
      </c>
      <c r="L40" s="64">
        <v>5127</v>
      </c>
      <c r="M40" s="64">
        <v>5044</v>
      </c>
      <c r="N40" s="64">
        <v>4933</v>
      </c>
      <c r="O40" s="65">
        <v>4782</v>
      </c>
    </row>
    <row r="41" spans="1:15" x14ac:dyDescent="0.25">
      <c r="A41" s="29" t="s">
        <v>49</v>
      </c>
      <c r="B41" s="30" t="s">
        <v>41</v>
      </c>
      <c r="C41" s="66">
        <v>3382</v>
      </c>
      <c r="D41" s="67">
        <v>3546</v>
      </c>
      <c r="E41" s="67">
        <v>3713</v>
      </c>
      <c r="F41" s="67">
        <v>3880</v>
      </c>
      <c r="G41" s="67">
        <v>4055</v>
      </c>
      <c r="H41" s="67">
        <v>4237</v>
      </c>
      <c r="I41" s="67">
        <v>4413</v>
      </c>
      <c r="J41" s="67">
        <v>4567</v>
      </c>
      <c r="K41" s="67">
        <v>4715</v>
      </c>
      <c r="L41" s="67">
        <v>4855</v>
      </c>
      <c r="M41" s="67">
        <v>4978</v>
      </c>
      <c r="N41" s="67">
        <v>5028</v>
      </c>
      <c r="O41" s="68">
        <v>5056</v>
      </c>
    </row>
    <row r="42" spans="1:15" x14ac:dyDescent="0.25">
      <c r="A42" s="27" t="s">
        <v>49</v>
      </c>
      <c r="B42" s="28" t="s">
        <v>42</v>
      </c>
      <c r="C42" s="63">
        <v>2529</v>
      </c>
      <c r="D42" s="64">
        <v>2670</v>
      </c>
      <c r="E42" s="64">
        <v>2806</v>
      </c>
      <c r="F42" s="64">
        <v>2941</v>
      </c>
      <c r="G42" s="64">
        <v>3086</v>
      </c>
      <c r="H42" s="64">
        <v>3231</v>
      </c>
      <c r="I42" s="64">
        <v>3380</v>
      </c>
      <c r="J42" s="64">
        <v>3552</v>
      </c>
      <c r="K42" s="64">
        <v>3731</v>
      </c>
      <c r="L42" s="64">
        <v>3908</v>
      </c>
      <c r="M42" s="64">
        <v>4087</v>
      </c>
      <c r="N42" s="64">
        <v>4249</v>
      </c>
      <c r="O42" s="65">
        <v>4402</v>
      </c>
    </row>
    <row r="43" spans="1:15" x14ac:dyDescent="0.25">
      <c r="A43" s="29" t="s">
        <v>49</v>
      </c>
      <c r="B43" s="30" t="s">
        <v>43</v>
      </c>
      <c r="C43" s="66">
        <v>1706</v>
      </c>
      <c r="D43" s="67">
        <v>1819</v>
      </c>
      <c r="E43" s="67">
        <v>1935</v>
      </c>
      <c r="F43" s="67">
        <v>2053</v>
      </c>
      <c r="G43" s="67">
        <v>2174</v>
      </c>
      <c r="H43" s="67">
        <v>2298</v>
      </c>
      <c r="I43" s="67">
        <v>2375</v>
      </c>
      <c r="J43" s="67">
        <v>2506</v>
      </c>
      <c r="K43" s="67">
        <v>2639</v>
      </c>
      <c r="L43" s="67">
        <v>2775</v>
      </c>
      <c r="M43" s="67">
        <v>2914</v>
      </c>
      <c r="N43" s="67">
        <v>3067</v>
      </c>
      <c r="O43" s="68">
        <v>3221</v>
      </c>
    </row>
    <row r="44" spans="1:15" x14ac:dyDescent="0.25">
      <c r="A44" s="27" t="s">
        <v>49</v>
      </c>
      <c r="B44" s="28" t="s">
        <v>44</v>
      </c>
      <c r="C44" s="63">
        <v>1014</v>
      </c>
      <c r="D44" s="64">
        <v>1098</v>
      </c>
      <c r="E44" s="64">
        <v>1190</v>
      </c>
      <c r="F44" s="64">
        <v>1285</v>
      </c>
      <c r="G44" s="64">
        <v>1393</v>
      </c>
      <c r="H44" s="64">
        <v>1511</v>
      </c>
      <c r="I44" s="64">
        <v>1509</v>
      </c>
      <c r="J44" s="64">
        <v>1606</v>
      </c>
      <c r="K44" s="64">
        <v>1706</v>
      </c>
      <c r="L44" s="64">
        <v>1809</v>
      </c>
      <c r="M44" s="64">
        <v>1912</v>
      </c>
      <c r="N44" s="64">
        <v>2021</v>
      </c>
      <c r="O44" s="65">
        <v>2131</v>
      </c>
    </row>
    <row r="45" spans="1:15" x14ac:dyDescent="0.25">
      <c r="A45" s="29" t="s">
        <v>49</v>
      </c>
      <c r="B45" s="30" t="s">
        <v>45</v>
      </c>
      <c r="C45" s="66">
        <v>574</v>
      </c>
      <c r="D45" s="67">
        <v>622</v>
      </c>
      <c r="E45" s="67">
        <v>673</v>
      </c>
      <c r="F45" s="67">
        <v>727</v>
      </c>
      <c r="G45" s="67">
        <v>787</v>
      </c>
      <c r="H45" s="67">
        <v>852</v>
      </c>
      <c r="I45" s="67">
        <v>799</v>
      </c>
      <c r="J45" s="67">
        <v>855</v>
      </c>
      <c r="K45" s="67">
        <v>921</v>
      </c>
      <c r="L45" s="67">
        <v>993</v>
      </c>
      <c r="M45" s="67">
        <v>1071</v>
      </c>
      <c r="N45" s="67">
        <v>1140</v>
      </c>
      <c r="O45" s="68">
        <v>1210</v>
      </c>
    </row>
    <row r="46" spans="1:15" x14ac:dyDescent="0.25">
      <c r="A46" s="27" t="s">
        <v>49</v>
      </c>
      <c r="B46" s="28" t="s">
        <v>98</v>
      </c>
      <c r="C46" s="63">
        <v>289</v>
      </c>
      <c r="D46" s="64">
        <v>304</v>
      </c>
      <c r="E46" s="64">
        <v>324</v>
      </c>
      <c r="F46" s="64">
        <v>341</v>
      </c>
      <c r="G46" s="64">
        <v>361</v>
      </c>
      <c r="H46" s="64">
        <v>387</v>
      </c>
      <c r="I46" s="64">
        <v>313</v>
      </c>
      <c r="J46" s="64">
        <v>328</v>
      </c>
      <c r="K46" s="64">
        <v>346</v>
      </c>
      <c r="L46" s="64">
        <v>362</v>
      </c>
      <c r="M46" s="64">
        <v>382</v>
      </c>
      <c r="N46" s="64">
        <v>403</v>
      </c>
      <c r="O46" s="65">
        <v>426</v>
      </c>
    </row>
    <row r="47" spans="1:15" x14ac:dyDescent="0.25">
      <c r="A47" s="29" t="s">
        <v>49</v>
      </c>
      <c r="B47" s="30" t="s">
        <v>47</v>
      </c>
      <c r="C47" s="66">
        <v>134</v>
      </c>
      <c r="D47" s="67">
        <v>131</v>
      </c>
      <c r="E47" s="67">
        <v>133</v>
      </c>
      <c r="F47" s="67">
        <v>138</v>
      </c>
      <c r="G47" s="67">
        <v>142</v>
      </c>
      <c r="H47" s="67">
        <v>152</v>
      </c>
      <c r="I47" s="67">
        <v>109</v>
      </c>
      <c r="J47" s="67">
        <v>107</v>
      </c>
      <c r="K47" s="67">
        <v>107</v>
      </c>
      <c r="L47" s="67">
        <v>108</v>
      </c>
      <c r="M47" s="67">
        <v>108</v>
      </c>
      <c r="N47" s="67">
        <v>108</v>
      </c>
      <c r="O47" s="68">
        <v>101</v>
      </c>
    </row>
    <row r="48" spans="1:15" x14ac:dyDescent="0.25">
      <c r="A48" s="33" t="s">
        <v>49</v>
      </c>
      <c r="B48" s="34" t="s">
        <v>48</v>
      </c>
      <c r="C48" s="72">
        <v>75</v>
      </c>
      <c r="D48" s="73">
        <v>79</v>
      </c>
      <c r="E48" s="73">
        <v>79</v>
      </c>
      <c r="F48" s="73">
        <v>78</v>
      </c>
      <c r="G48" s="73">
        <v>77</v>
      </c>
      <c r="H48" s="73">
        <v>78</v>
      </c>
      <c r="I48" s="73">
        <v>53</v>
      </c>
      <c r="J48" s="73">
        <v>51</v>
      </c>
      <c r="K48" s="73">
        <v>50</v>
      </c>
      <c r="L48" s="73">
        <v>49</v>
      </c>
      <c r="M48" s="73">
        <v>49</v>
      </c>
      <c r="N48" s="73">
        <v>49</v>
      </c>
      <c r="O48" s="74">
        <v>49</v>
      </c>
    </row>
    <row r="49" spans="1:15" x14ac:dyDescent="0.25">
      <c r="B49" s="15" t="s">
        <v>23</v>
      </c>
      <c r="C49" s="56">
        <v>47121</v>
      </c>
      <c r="D49" s="49">
        <v>47987</v>
      </c>
      <c r="E49" s="49">
        <v>48702</v>
      </c>
      <c r="F49" s="49">
        <v>49233</v>
      </c>
      <c r="G49" s="49">
        <v>49746</v>
      </c>
      <c r="H49" s="49">
        <v>50278</v>
      </c>
      <c r="I49" s="49">
        <v>50663</v>
      </c>
      <c r="J49" s="49">
        <v>51121</v>
      </c>
      <c r="K49" s="49">
        <v>51519</v>
      </c>
      <c r="L49" s="49">
        <v>51857</v>
      </c>
      <c r="M49" s="49">
        <v>52140</v>
      </c>
      <c r="N49" s="49">
        <v>52326</v>
      </c>
      <c r="O49" s="50">
        <v>52447</v>
      </c>
    </row>
    <row r="50" spans="1:15" x14ac:dyDescent="0.25">
      <c r="B50" s="18" t="s">
        <v>24</v>
      </c>
      <c r="C50" s="56">
        <v>59684</v>
      </c>
      <c r="D50" s="49">
        <v>60358</v>
      </c>
      <c r="E50" s="49">
        <v>60898</v>
      </c>
      <c r="F50" s="49">
        <v>61246</v>
      </c>
      <c r="G50" s="49">
        <v>61597</v>
      </c>
      <c r="H50" s="49">
        <v>61979</v>
      </c>
      <c r="I50" s="49">
        <v>62187</v>
      </c>
      <c r="J50" s="49">
        <v>62473</v>
      </c>
      <c r="K50" s="49">
        <v>62704</v>
      </c>
      <c r="L50" s="49">
        <v>62873</v>
      </c>
      <c r="M50" s="49">
        <v>62987</v>
      </c>
      <c r="N50" s="49">
        <v>62946</v>
      </c>
      <c r="O50" s="50">
        <v>62820</v>
      </c>
    </row>
    <row r="51" spans="1:15" x14ac:dyDescent="0.25">
      <c r="B51" s="21" t="s">
        <v>25</v>
      </c>
      <c r="C51" s="57">
        <v>106805</v>
      </c>
      <c r="D51" s="51">
        <v>108345</v>
      </c>
      <c r="E51" s="51">
        <v>109600</v>
      </c>
      <c r="F51" s="51">
        <v>110479</v>
      </c>
      <c r="G51" s="51">
        <v>111343</v>
      </c>
      <c r="H51" s="51">
        <v>112257</v>
      </c>
      <c r="I51" s="51">
        <v>112850</v>
      </c>
      <c r="J51" s="51">
        <v>113594</v>
      </c>
      <c r="K51" s="51">
        <v>114223</v>
      </c>
      <c r="L51" s="51">
        <v>114730</v>
      </c>
      <c r="M51" s="51">
        <v>115127</v>
      </c>
      <c r="N51" s="51">
        <v>115272</v>
      </c>
      <c r="O51" s="52">
        <v>115267</v>
      </c>
    </row>
    <row r="52" spans="1:15" x14ac:dyDescent="0.25">
      <c r="C52" s="37"/>
      <c r="D52" s="37"/>
    </row>
    <row r="54" spans="1:15" x14ac:dyDescent="0.25">
      <c r="A54" s="109" t="s">
        <v>104</v>
      </c>
    </row>
    <row r="55" spans="1:15" x14ac:dyDescent="0.25">
      <c r="A55" s="109" t="s">
        <v>105</v>
      </c>
    </row>
  </sheetData>
  <mergeCells count="3">
    <mergeCell ref="A1:O2"/>
    <mergeCell ref="A4:O4"/>
    <mergeCell ref="C5:O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workbookViewId="0">
      <pane xSplit="2" ySplit="6" topLeftCell="C25" activePane="bottomRight" state="frozen"/>
      <selection activeCell="E63" sqref="E63"/>
      <selection pane="topRight" activeCell="E63" sqref="E63"/>
      <selection pane="bottomLeft" activeCell="E63" sqref="E63"/>
      <selection pane="bottomRight" sqref="A1:O2"/>
    </sheetView>
  </sheetViews>
  <sheetFormatPr baseColWidth="10" defaultRowHeight="15" x14ac:dyDescent="0.25"/>
  <cols>
    <col min="3" max="15" width="11.7109375" customWidth="1"/>
  </cols>
  <sheetData>
    <row r="1" spans="1:15" ht="15" customHeight="1" x14ac:dyDescent="0.25">
      <c r="A1" s="126" t="s">
        <v>22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5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4" spans="1:15" ht="15" customHeight="1" x14ac:dyDescent="0.25">
      <c r="A4" s="127" t="s">
        <v>16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x14ac:dyDescent="0.25">
      <c r="A5" s="10" t="s">
        <v>4</v>
      </c>
      <c r="B5" s="10" t="s">
        <v>2</v>
      </c>
      <c r="C5" s="128" t="s">
        <v>3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9"/>
    </row>
    <row r="6" spans="1:15" s="1" customFormat="1" x14ac:dyDescent="0.25">
      <c r="A6" s="11"/>
      <c r="B6" s="11"/>
      <c r="C6" s="38">
        <v>2018</v>
      </c>
      <c r="D6" s="38">
        <v>2019</v>
      </c>
      <c r="E6" s="38">
        <v>2020</v>
      </c>
      <c r="F6" s="38">
        <v>2021</v>
      </c>
      <c r="G6" s="38">
        <v>2022</v>
      </c>
      <c r="H6" s="39">
        <v>2023</v>
      </c>
      <c r="I6" s="39">
        <v>2024</v>
      </c>
      <c r="J6" s="39">
        <v>2025</v>
      </c>
      <c r="K6" s="39">
        <v>2026</v>
      </c>
      <c r="L6" s="39">
        <v>2027</v>
      </c>
      <c r="M6" s="39">
        <v>2028</v>
      </c>
      <c r="N6" s="39">
        <v>2029</v>
      </c>
      <c r="O6" s="40">
        <v>2030</v>
      </c>
    </row>
    <row r="7" spans="1:15" x14ac:dyDescent="0.25">
      <c r="A7" s="24" t="s">
        <v>27</v>
      </c>
      <c r="B7" s="25" t="s">
        <v>28</v>
      </c>
      <c r="C7" s="60">
        <v>1474</v>
      </c>
      <c r="D7" s="61">
        <v>1485</v>
      </c>
      <c r="E7" s="61">
        <v>1483</v>
      </c>
      <c r="F7" s="61">
        <v>1459</v>
      </c>
      <c r="G7" s="61">
        <v>1434</v>
      </c>
      <c r="H7" s="61">
        <v>1406</v>
      </c>
      <c r="I7" s="61">
        <v>1349</v>
      </c>
      <c r="J7" s="61">
        <v>1309</v>
      </c>
      <c r="K7" s="61">
        <v>1265</v>
      </c>
      <c r="L7" s="61">
        <v>1222</v>
      </c>
      <c r="M7" s="61">
        <v>1180</v>
      </c>
      <c r="N7" s="61">
        <v>1139</v>
      </c>
      <c r="O7" s="62">
        <v>1102</v>
      </c>
    </row>
    <row r="8" spans="1:15" x14ac:dyDescent="0.25">
      <c r="A8" s="27" t="s">
        <v>27</v>
      </c>
      <c r="B8" s="28" t="s">
        <v>29</v>
      </c>
      <c r="C8" s="63">
        <v>1541</v>
      </c>
      <c r="D8" s="64">
        <v>1512</v>
      </c>
      <c r="E8" s="64">
        <v>1476</v>
      </c>
      <c r="F8" s="64">
        <v>1439</v>
      </c>
      <c r="G8" s="64">
        <v>1402</v>
      </c>
      <c r="H8" s="64">
        <v>1372</v>
      </c>
      <c r="I8" s="64">
        <v>1368</v>
      </c>
      <c r="J8" s="64">
        <v>1352</v>
      </c>
      <c r="K8" s="64">
        <v>1334</v>
      </c>
      <c r="L8" s="64">
        <v>1310</v>
      </c>
      <c r="M8" s="64">
        <v>1287</v>
      </c>
      <c r="N8" s="64">
        <v>1254</v>
      </c>
      <c r="O8" s="65">
        <v>1227</v>
      </c>
    </row>
    <row r="9" spans="1:15" x14ac:dyDescent="0.25">
      <c r="A9" s="29" t="s">
        <v>27</v>
      </c>
      <c r="B9" s="30" t="s">
        <v>30</v>
      </c>
      <c r="C9" s="66">
        <v>1600</v>
      </c>
      <c r="D9" s="67">
        <v>1583</v>
      </c>
      <c r="E9" s="67">
        <v>1563</v>
      </c>
      <c r="F9" s="67">
        <v>1539</v>
      </c>
      <c r="G9" s="67">
        <v>1521</v>
      </c>
      <c r="H9" s="67">
        <v>1505</v>
      </c>
      <c r="I9" s="67">
        <v>1492</v>
      </c>
      <c r="J9" s="67">
        <v>1471</v>
      </c>
      <c r="K9" s="67">
        <v>1451</v>
      </c>
      <c r="L9" s="67">
        <v>1432</v>
      </c>
      <c r="M9" s="67">
        <v>1413</v>
      </c>
      <c r="N9" s="67">
        <v>1380</v>
      </c>
      <c r="O9" s="68">
        <v>1345</v>
      </c>
    </row>
    <row r="10" spans="1:15" x14ac:dyDescent="0.25">
      <c r="A10" s="27" t="s">
        <v>27</v>
      </c>
      <c r="B10" s="28" t="s">
        <v>31</v>
      </c>
      <c r="C10" s="63">
        <v>2368</v>
      </c>
      <c r="D10" s="64">
        <v>2232</v>
      </c>
      <c r="E10" s="64">
        <v>2096</v>
      </c>
      <c r="F10" s="64">
        <v>1963</v>
      </c>
      <c r="G10" s="64">
        <v>1838</v>
      </c>
      <c r="H10" s="64">
        <v>1727</v>
      </c>
      <c r="I10" s="64">
        <v>1720</v>
      </c>
      <c r="J10" s="64">
        <v>1706</v>
      </c>
      <c r="K10" s="64">
        <v>1692</v>
      </c>
      <c r="L10" s="64">
        <v>1678</v>
      </c>
      <c r="M10" s="64">
        <v>1667</v>
      </c>
      <c r="N10" s="64">
        <v>1634</v>
      </c>
      <c r="O10" s="65">
        <v>1604</v>
      </c>
    </row>
    <row r="11" spans="1:15" x14ac:dyDescent="0.25">
      <c r="A11" s="29" t="s">
        <v>27</v>
      </c>
      <c r="B11" s="30" t="s">
        <v>32</v>
      </c>
      <c r="C11" s="66">
        <v>3089</v>
      </c>
      <c r="D11" s="67">
        <v>3037</v>
      </c>
      <c r="E11" s="67">
        <v>2952</v>
      </c>
      <c r="F11" s="67">
        <v>2837</v>
      </c>
      <c r="G11" s="67">
        <v>2711</v>
      </c>
      <c r="H11" s="67">
        <v>2588</v>
      </c>
      <c r="I11" s="67">
        <v>2430</v>
      </c>
      <c r="J11" s="67">
        <v>2289</v>
      </c>
      <c r="K11" s="67">
        <v>2155</v>
      </c>
      <c r="L11" s="67">
        <v>2029</v>
      </c>
      <c r="M11" s="67">
        <v>1912</v>
      </c>
      <c r="N11" s="67">
        <v>1883</v>
      </c>
      <c r="O11" s="68">
        <v>1857</v>
      </c>
    </row>
    <row r="12" spans="1:15" x14ac:dyDescent="0.25">
      <c r="A12" s="27" t="s">
        <v>27</v>
      </c>
      <c r="B12" s="28" t="s">
        <v>33</v>
      </c>
      <c r="C12" s="63">
        <v>2959</v>
      </c>
      <c r="D12" s="64">
        <v>3049</v>
      </c>
      <c r="E12" s="64">
        <v>3108</v>
      </c>
      <c r="F12" s="64">
        <v>3133</v>
      </c>
      <c r="G12" s="64">
        <v>3137</v>
      </c>
      <c r="H12" s="64">
        <v>3130</v>
      </c>
      <c r="I12" s="64">
        <v>3059</v>
      </c>
      <c r="J12" s="64">
        <v>2968</v>
      </c>
      <c r="K12" s="64">
        <v>2859</v>
      </c>
      <c r="L12" s="64">
        <v>2746</v>
      </c>
      <c r="M12" s="64">
        <v>2631</v>
      </c>
      <c r="N12" s="64">
        <v>2463</v>
      </c>
      <c r="O12" s="65">
        <v>2303</v>
      </c>
    </row>
    <row r="13" spans="1:15" x14ac:dyDescent="0.25">
      <c r="A13" s="29" t="s">
        <v>27</v>
      </c>
      <c r="B13" s="30" t="s">
        <v>34</v>
      </c>
      <c r="C13" s="66">
        <v>2585</v>
      </c>
      <c r="D13" s="67">
        <v>2648</v>
      </c>
      <c r="E13" s="67">
        <v>2708</v>
      </c>
      <c r="F13" s="67">
        <v>2753</v>
      </c>
      <c r="G13" s="67">
        <v>2786</v>
      </c>
      <c r="H13" s="67">
        <v>2814</v>
      </c>
      <c r="I13" s="67">
        <v>2885</v>
      </c>
      <c r="J13" s="67">
        <v>2927</v>
      </c>
      <c r="K13" s="67">
        <v>2953</v>
      </c>
      <c r="L13" s="67">
        <v>2963</v>
      </c>
      <c r="M13" s="67">
        <v>2954</v>
      </c>
      <c r="N13" s="67">
        <v>2872</v>
      </c>
      <c r="O13" s="68">
        <v>2772</v>
      </c>
    </row>
    <row r="14" spans="1:15" x14ac:dyDescent="0.25">
      <c r="A14" s="27" t="s">
        <v>27</v>
      </c>
      <c r="B14" s="28" t="s">
        <v>35</v>
      </c>
      <c r="C14" s="63">
        <v>2210</v>
      </c>
      <c r="D14" s="64">
        <v>2281</v>
      </c>
      <c r="E14" s="64">
        <v>2333</v>
      </c>
      <c r="F14" s="64">
        <v>2367</v>
      </c>
      <c r="G14" s="64">
        <v>2397</v>
      </c>
      <c r="H14" s="64">
        <v>2432</v>
      </c>
      <c r="I14" s="64">
        <v>2485</v>
      </c>
      <c r="J14" s="64">
        <v>2526</v>
      </c>
      <c r="K14" s="64">
        <v>2565</v>
      </c>
      <c r="L14" s="64">
        <v>2600</v>
      </c>
      <c r="M14" s="64">
        <v>2620</v>
      </c>
      <c r="N14" s="64">
        <v>2657</v>
      </c>
      <c r="O14" s="65">
        <v>2680</v>
      </c>
    </row>
    <row r="15" spans="1:15" x14ac:dyDescent="0.25">
      <c r="A15" s="29" t="s">
        <v>27</v>
      </c>
      <c r="B15" s="30" t="s">
        <v>36</v>
      </c>
      <c r="C15" s="66">
        <v>1728</v>
      </c>
      <c r="D15" s="67">
        <v>1794</v>
      </c>
      <c r="E15" s="67">
        <v>1871</v>
      </c>
      <c r="F15" s="67">
        <v>1950</v>
      </c>
      <c r="G15" s="67">
        <v>2021</v>
      </c>
      <c r="H15" s="67">
        <v>2081</v>
      </c>
      <c r="I15" s="67">
        <v>2149</v>
      </c>
      <c r="J15" s="67">
        <v>2186</v>
      </c>
      <c r="K15" s="67">
        <v>2214</v>
      </c>
      <c r="L15" s="67">
        <v>2239</v>
      </c>
      <c r="M15" s="67">
        <v>2266</v>
      </c>
      <c r="N15" s="67">
        <v>2286</v>
      </c>
      <c r="O15" s="68">
        <v>2307</v>
      </c>
    </row>
    <row r="16" spans="1:15" x14ac:dyDescent="0.25">
      <c r="A16" s="27" t="s">
        <v>27</v>
      </c>
      <c r="B16" s="28" t="s">
        <v>37</v>
      </c>
      <c r="C16" s="63">
        <v>1819</v>
      </c>
      <c r="D16" s="64">
        <v>1770</v>
      </c>
      <c r="E16" s="64">
        <v>1728</v>
      </c>
      <c r="F16" s="64">
        <v>1699</v>
      </c>
      <c r="G16" s="64">
        <v>1690</v>
      </c>
      <c r="H16" s="64">
        <v>1698</v>
      </c>
      <c r="I16" s="64">
        <v>1761</v>
      </c>
      <c r="J16" s="64">
        <v>1828</v>
      </c>
      <c r="K16" s="64">
        <v>1897</v>
      </c>
      <c r="L16" s="64">
        <v>1960</v>
      </c>
      <c r="M16" s="64">
        <v>2009</v>
      </c>
      <c r="N16" s="64">
        <v>2045</v>
      </c>
      <c r="O16" s="65">
        <v>2068</v>
      </c>
    </row>
    <row r="17" spans="1:15" x14ac:dyDescent="0.25">
      <c r="A17" s="29" t="s">
        <v>27</v>
      </c>
      <c r="B17" s="30" t="s">
        <v>38</v>
      </c>
      <c r="C17" s="66">
        <v>2117</v>
      </c>
      <c r="D17" s="67">
        <v>2082</v>
      </c>
      <c r="E17" s="67">
        <v>2034</v>
      </c>
      <c r="F17" s="67">
        <v>1977</v>
      </c>
      <c r="G17" s="67">
        <v>1918</v>
      </c>
      <c r="H17" s="67">
        <v>1870</v>
      </c>
      <c r="I17" s="67">
        <v>1823</v>
      </c>
      <c r="J17" s="67">
        <v>1776</v>
      </c>
      <c r="K17" s="67">
        <v>1744</v>
      </c>
      <c r="L17" s="67">
        <v>1724</v>
      </c>
      <c r="M17" s="67">
        <v>1722</v>
      </c>
      <c r="N17" s="67">
        <v>1763</v>
      </c>
      <c r="O17" s="68">
        <v>1814</v>
      </c>
    </row>
    <row r="18" spans="1:15" x14ac:dyDescent="0.25">
      <c r="A18" s="27" t="s">
        <v>27</v>
      </c>
      <c r="B18" s="28" t="s">
        <v>39</v>
      </c>
      <c r="C18" s="63">
        <v>1926</v>
      </c>
      <c r="D18" s="64">
        <v>1975</v>
      </c>
      <c r="E18" s="64">
        <v>2017</v>
      </c>
      <c r="F18" s="64">
        <v>2045</v>
      </c>
      <c r="G18" s="64">
        <v>2065</v>
      </c>
      <c r="H18" s="64">
        <v>2066</v>
      </c>
      <c r="I18" s="64">
        <v>2038</v>
      </c>
      <c r="J18" s="64">
        <v>1984</v>
      </c>
      <c r="K18" s="64">
        <v>1926</v>
      </c>
      <c r="L18" s="64">
        <v>1862</v>
      </c>
      <c r="M18" s="64">
        <v>1806</v>
      </c>
      <c r="N18" s="64">
        <v>1742</v>
      </c>
      <c r="O18" s="65">
        <v>1690</v>
      </c>
    </row>
    <row r="19" spans="1:15" x14ac:dyDescent="0.25">
      <c r="A19" s="29" t="s">
        <v>27</v>
      </c>
      <c r="B19" s="30" t="s">
        <v>40</v>
      </c>
      <c r="C19" s="66">
        <v>1562</v>
      </c>
      <c r="D19" s="67">
        <v>1614</v>
      </c>
      <c r="E19" s="67">
        <v>1659</v>
      </c>
      <c r="F19" s="67">
        <v>1700</v>
      </c>
      <c r="G19" s="67">
        <v>1742</v>
      </c>
      <c r="H19" s="67">
        <v>1780</v>
      </c>
      <c r="I19" s="67">
        <v>1824</v>
      </c>
      <c r="J19" s="67">
        <v>1852</v>
      </c>
      <c r="K19" s="67">
        <v>1874</v>
      </c>
      <c r="L19" s="67">
        <v>1882</v>
      </c>
      <c r="M19" s="67">
        <v>1870</v>
      </c>
      <c r="N19" s="67">
        <v>1828</v>
      </c>
      <c r="O19" s="68">
        <v>1776</v>
      </c>
    </row>
    <row r="20" spans="1:15" x14ac:dyDescent="0.25">
      <c r="A20" s="27" t="s">
        <v>27</v>
      </c>
      <c r="B20" s="28" t="s">
        <v>41</v>
      </c>
      <c r="C20" s="63">
        <v>1102</v>
      </c>
      <c r="D20" s="64">
        <v>1158</v>
      </c>
      <c r="E20" s="64">
        <v>1212</v>
      </c>
      <c r="F20" s="64">
        <v>1269</v>
      </c>
      <c r="G20" s="64">
        <v>1329</v>
      </c>
      <c r="H20" s="64">
        <v>1393</v>
      </c>
      <c r="I20" s="64">
        <v>1424</v>
      </c>
      <c r="J20" s="64">
        <v>1462</v>
      </c>
      <c r="K20" s="64">
        <v>1496</v>
      </c>
      <c r="L20" s="64">
        <v>1525</v>
      </c>
      <c r="M20" s="64">
        <v>1548</v>
      </c>
      <c r="N20" s="64">
        <v>1582</v>
      </c>
      <c r="O20" s="65">
        <v>1604</v>
      </c>
    </row>
    <row r="21" spans="1:15" x14ac:dyDescent="0.25">
      <c r="A21" s="29" t="s">
        <v>27</v>
      </c>
      <c r="B21" s="30" t="s">
        <v>42</v>
      </c>
      <c r="C21" s="66">
        <v>849</v>
      </c>
      <c r="D21" s="67">
        <v>868</v>
      </c>
      <c r="E21" s="67">
        <v>885</v>
      </c>
      <c r="F21" s="67">
        <v>900</v>
      </c>
      <c r="G21" s="67">
        <v>914</v>
      </c>
      <c r="H21" s="67">
        <v>927</v>
      </c>
      <c r="I21" s="67">
        <v>957</v>
      </c>
      <c r="J21" s="67">
        <v>1004</v>
      </c>
      <c r="K21" s="67">
        <v>1049</v>
      </c>
      <c r="L21" s="67">
        <v>1099</v>
      </c>
      <c r="M21" s="67">
        <v>1146</v>
      </c>
      <c r="N21" s="67">
        <v>1181</v>
      </c>
      <c r="O21" s="68">
        <v>1213</v>
      </c>
    </row>
    <row r="22" spans="1:15" x14ac:dyDescent="0.25">
      <c r="A22" s="27" t="s">
        <v>27</v>
      </c>
      <c r="B22" s="28" t="s">
        <v>43</v>
      </c>
      <c r="C22" s="63">
        <v>558</v>
      </c>
      <c r="D22" s="64">
        <v>581</v>
      </c>
      <c r="E22" s="64">
        <v>602</v>
      </c>
      <c r="F22" s="64">
        <v>624</v>
      </c>
      <c r="G22" s="64">
        <v>643</v>
      </c>
      <c r="H22" s="64">
        <v>664</v>
      </c>
      <c r="I22" s="64">
        <v>652</v>
      </c>
      <c r="J22" s="64">
        <v>665</v>
      </c>
      <c r="K22" s="64">
        <v>678</v>
      </c>
      <c r="L22" s="64">
        <v>688</v>
      </c>
      <c r="M22" s="64">
        <v>700</v>
      </c>
      <c r="N22" s="64">
        <v>734</v>
      </c>
      <c r="O22" s="65">
        <v>769</v>
      </c>
    </row>
    <row r="23" spans="1:15" x14ac:dyDescent="0.25">
      <c r="A23" s="29" t="s">
        <v>27</v>
      </c>
      <c r="B23" s="30" t="s">
        <v>44</v>
      </c>
      <c r="C23" s="66">
        <v>308</v>
      </c>
      <c r="D23" s="67">
        <v>325</v>
      </c>
      <c r="E23" s="67">
        <v>347</v>
      </c>
      <c r="F23" s="67">
        <v>367</v>
      </c>
      <c r="G23" s="67">
        <v>392</v>
      </c>
      <c r="H23" s="67">
        <v>417</v>
      </c>
      <c r="I23" s="67">
        <v>403</v>
      </c>
      <c r="J23" s="67">
        <v>415</v>
      </c>
      <c r="K23" s="67">
        <v>430</v>
      </c>
      <c r="L23" s="67">
        <v>441</v>
      </c>
      <c r="M23" s="67">
        <v>456</v>
      </c>
      <c r="N23" s="67">
        <v>464</v>
      </c>
      <c r="O23" s="68">
        <v>472</v>
      </c>
    </row>
    <row r="24" spans="1:15" x14ac:dyDescent="0.25">
      <c r="A24" s="27" t="s">
        <v>27</v>
      </c>
      <c r="B24" s="28" t="s">
        <v>45</v>
      </c>
      <c r="C24" s="63">
        <v>172</v>
      </c>
      <c r="D24" s="64">
        <v>181</v>
      </c>
      <c r="E24" s="64">
        <v>193</v>
      </c>
      <c r="F24" s="64">
        <v>202</v>
      </c>
      <c r="G24" s="64">
        <v>212</v>
      </c>
      <c r="H24" s="64">
        <v>225</v>
      </c>
      <c r="I24" s="64">
        <v>211</v>
      </c>
      <c r="J24" s="64">
        <v>221</v>
      </c>
      <c r="K24" s="64">
        <v>234</v>
      </c>
      <c r="L24" s="64">
        <v>247</v>
      </c>
      <c r="M24" s="64">
        <v>258</v>
      </c>
      <c r="N24" s="64">
        <v>268</v>
      </c>
      <c r="O24" s="65">
        <v>276</v>
      </c>
    </row>
    <row r="25" spans="1:15" x14ac:dyDescent="0.25">
      <c r="A25" s="29" t="s">
        <v>27</v>
      </c>
      <c r="B25" s="30" t="s">
        <v>98</v>
      </c>
      <c r="C25" s="66">
        <v>100</v>
      </c>
      <c r="D25" s="67">
        <v>105</v>
      </c>
      <c r="E25" s="67">
        <v>110</v>
      </c>
      <c r="F25" s="67">
        <v>116</v>
      </c>
      <c r="G25" s="67">
        <v>120</v>
      </c>
      <c r="H25" s="67">
        <v>127</v>
      </c>
      <c r="I25" s="67">
        <v>108</v>
      </c>
      <c r="J25" s="67">
        <v>111</v>
      </c>
      <c r="K25" s="67">
        <v>116</v>
      </c>
      <c r="L25" s="67">
        <v>120</v>
      </c>
      <c r="M25" s="67">
        <v>123</v>
      </c>
      <c r="N25" s="67">
        <v>129</v>
      </c>
      <c r="O25" s="68">
        <v>136</v>
      </c>
    </row>
    <row r="26" spans="1:15" x14ac:dyDescent="0.25">
      <c r="A26" s="27" t="s">
        <v>27</v>
      </c>
      <c r="B26" s="28" t="s">
        <v>47</v>
      </c>
      <c r="C26" s="63">
        <v>47</v>
      </c>
      <c r="D26" s="64">
        <v>45</v>
      </c>
      <c r="E26" s="64">
        <v>47</v>
      </c>
      <c r="F26" s="64">
        <v>47</v>
      </c>
      <c r="G26" s="64">
        <v>49</v>
      </c>
      <c r="H26" s="64">
        <v>50</v>
      </c>
      <c r="I26" s="64">
        <v>42</v>
      </c>
      <c r="J26" s="64">
        <v>41</v>
      </c>
      <c r="K26" s="64">
        <v>44</v>
      </c>
      <c r="L26" s="64">
        <v>41</v>
      </c>
      <c r="M26" s="64">
        <v>43</v>
      </c>
      <c r="N26" s="64">
        <v>47</v>
      </c>
      <c r="O26" s="65">
        <v>47</v>
      </c>
    </row>
    <row r="27" spans="1:15" x14ac:dyDescent="0.25">
      <c r="A27" s="31" t="s">
        <v>27</v>
      </c>
      <c r="B27" s="32" t="s">
        <v>48</v>
      </c>
      <c r="C27" s="69">
        <v>19</v>
      </c>
      <c r="D27" s="70">
        <v>21</v>
      </c>
      <c r="E27" s="70">
        <v>20</v>
      </c>
      <c r="F27" s="70">
        <v>20</v>
      </c>
      <c r="G27" s="70">
        <v>19</v>
      </c>
      <c r="H27" s="70">
        <v>19</v>
      </c>
      <c r="I27" s="70">
        <v>14</v>
      </c>
      <c r="J27" s="70">
        <v>15</v>
      </c>
      <c r="K27" s="70">
        <v>14</v>
      </c>
      <c r="L27" s="70">
        <v>14</v>
      </c>
      <c r="M27" s="70">
        <v>14</v>
      </c>
      <c r="N27" s="70">
        <v>14</v>
      </c>
      <c r="O27" s="71">
        <v>13</v>
      </c>
    </row>
    <row r="28" spans="1:15" x14ac:dyDescent="0.25">
      <c r="A28" s="27" t="s">
        <v>49</v>
      </c>
      <c r="B28" s="28" t="s">
        <v>28</v>
      </c>
      <c r="C28" s="63">
        <v>1372</v>
      </c>
      <c r="D28" s="64">
        <v>1381</v>
      </c>
      <c r="E28" s="64">
        <v>1377</v>
      </c>
      <c r="F28" s="64">
        <v>1355</v>
      </c>
      <c r="G28" s="64">
        <v>1336</v>
      </c>
      <c r="H28" s="64">
        <v>1313</v>
      </c>
      <c r="I28" s="64">
        <v>1274</v>
      </c>
      <c r="J28" s="64">
        <v>1246</v>
      </c>
      <c r="K28" s="64">
        <v>1217</v>
      </c>
      <c r="L28" s="64">
        <v>1185</v>
      </c>
      <c r="M28" s="64">
        <v>1154</v>
      </c>
      <c r="N28" s="64">
        <v>1119</v>
      </c>
      <c r="O28" s="65">
        <v>1078</v>
      </c>
    </row>
    <row r="29" spans="1:15" x14ac:dyDescent="0.25">
      <c r="A29" s="29" t="s">
        <v>49</v>
      </c>
      <c r="B29" s="30" t="s">
        <v>29</v>
      </c>
      <c r="C29" s="66">
        <v>1462</v>
      </c>
      <c r="D29" s="67">
        <v>1437</v>
      </c>
      <c r="E29" s="67">
        <v>1409</v>
      </c>
      <c r="F29" s="67">
        <v>1379</v>
      </c>
      <c r="G29" s="67">
        <v>1347</v>
      </c>
      <c r="H29" s="67">
        <v>1323</v>
      </c>
      <c r="I29" s="67">
        <v>1312</v>
      </c>
      <c r="J29" s="67">
        <v>1291</v>
      </c>
      <c r="K29" s="67">
        <v>1270</v>
      </c>
      <c r="L29" s="67">
        <v>1248</v>
      </c>
      <c r="M29" s="67">
        <v>1219</v>
      </c>
      <c r="N29" s="67">
        <v>1189</v>
      </c>
      <c r="O29" s="68">
        <v>1160</v>
      </c>
    </row>
    <row r="30" spans="1:15" x14ac:dyDescent="0.25">
      <c r="A30" s="27" t="s">
        <v>49</v>
      </c>
      <c r="B30" s="28" t="s">
        <v>30</v>
      </c>
      <c r="C30" s="63">
        <v>1678</v>
      </c>
      <c r="D30" s="64">
        <v>1624</v>
      </c>
      <c r="E30" s="64">
        <v>1567</v>
      </c>
      <c r="F30" s="64">
        <v>1511</v>
      </c>
      <c r="G30" s="64">
        <v>1457</v>
      </c>
      <c r="H30" s="64">
        <v>1409</v>
      </c>
      <c r="I30" s="64">
        <v>1401</v>
      </c>
      <c r="J30" s="64">
        <v>1385</v>
      </c>
      <c r="K30" s="64">
        <v>1368</v>
      </c>
      <c r="L30" s="64">
        <v>1353</v>
      </c>
      <c r="M30" s="64">
        <v>1337</v>
      </c>
      <c r="N30" s="64">
        <v>1314</v>
      </c>
      <c r="O30" s="65">
        <v>1283</v>
      </c>
    </row>
    <row r="31" spans="1:15" x14ac:dyDescent="0.25">
      <c r="A31" s="29" t="s">
        <v>49</v>
      </c>
      <c r="B31" s="30" t="s">
        <v>31</v>
      </c>
      <c r="C31" s="66">
        <v>2145</v>
      </c>
      <c r="D31" s="67">
        <v>2062</v>
      </c>
      <c r="E31" s="67">
        <v>1977</v>
      </c>
      <c r="F31" s="67">
        <v>1891</v>
      </c>
      <c r="G31" s="67">
        <v>1809</v>
      </c>
      <c r="H31" s="67">
        <v>1735</v>
      </c>
      <c r="I31" s="67">
        <v>1694</v>
      </c>
      <c r="J31" s="67">
        <v>1644</v>
      </c>
      <c r="K31" s="67">
        <v>1592</v>
      </c>
      <c r="L31" s="67">
        <v>1545</v>
      </c>
      <c r="M31" s="67">
        <v>1498</v>
      </c>
      <c r="N31" s="67">
        <v>1471</v>
      </c>
      <c r="O31" s="68">
        <v>1444</v>
      </c>
    </row>
    <row r="32" spans="1:15" x14ac:dyDescent="0.25">
      <c r="A32" s="27" t="s">
        <v>49</v>
      </c>
      <c r="B32" s="28" t="s">
        <v>32</v>
      </c>
      <c r="C32" s="63">
        <v>2902</v>
      </c>
      <c r="D32" s="64">
        <v>2822</v>
      </c>
      <c r="E32" s="64">
        <v>2714</v>
      </c>
      <c r="F32" s="64">
        <v>2581</v>
      </c>
      <c r="G32" s="64">
        <v>2444</v>
      </c>
      <c r="H32" s="64">
        <v>2311</v>
      </c>
      <c r="I32" s="64">
        <v>2218</v>
      </c>
      <c r="J32" s="64">
        <v>2131</v>
      </c>
      <c r="K32" s="64">
        <v>2048</v>
      </c>
      <c r="L32" s="64">
        <v>1969</v>
      </c>
      <c r="M32" s="64">
        <v>1894</v>
      </c>
      <c r="N32" s="64">
        <v>1823</v>
      </c>
      <c r="O32" s="65">
        <v>1753</v>
      </c>
    </row>
    <row r="33" spans="1:15" x14ac:dyDescent="0.25">
      <c r="A33" s="29" t="s">
        <v>49</v>
      </c>
      <c r="B33" s="30" t="s">
        <v>33</v>
      </c>
      <c r="C33" s="66">
        <v>2994</v>
      </c>
      <c r="D33" s="67">
        <v>3029</v>
      </c>
      <c r="E33" s="67">
        <v>3035</v>
      </c>
      <c r="F33" s="67">
        <v>3011</v>
      </c>
      <c r="G33" s="67">
        <v>2969</v>
      </c>
      <c r="H33" s="67">
        <v>2909</v>
      </c>
      <c r="I33" s="67">
        <v>2818</v>
      </c>
      <c r="J33" s="67">
        <v>2705</v>
      </c>
      <c r="K33" s="67">
        <v>2583</v>
      </c>
      <c r="L33" s="67">
        <v>2457</v>
      </c>
      <c r="M33" s="67">
        <v>2332</v>
      </c>
      <c r="N33" s="67">
        <v>2226</v>
      </c>
      <c r="O33" s="68">
        <v>2127</v>
      </c>
    </row>
    <row r="34" spans="1:15" x14ac:dyDescent="0.25">
      <c r="A34" s="27" t="s">
        <v>49</v>
      </c>
      <c r="B34" s="28" t="s">
        <v>34</v>
      </c>
      <c r="C34" s="63">
        <v>2584</v>
      </c>
      <c r="D34" s="64">
        <v>2637</v>
      </c>
      <c r="E34" s="64">
        <v>2693</v>
      </c>
      <c r="F34" s="64">
        <v>2740</v>
      </c>
      <c r="G34" s="64">
        <v>2780</v>
      </c>
      <c r="H34" s="64">
        <v>2813</v>
      </c>
      <c r="I34" s="64">
        <v>2845</v>
      </c>
      <c r="J34" s="64">
        <v>2841</v>
      </c>
      <c r="K34" s="64">
        <v>2821</v>
      </c>
      <c r="L34" s="64">
        <v>2781</v>
      </c>
      <c r="M34" s="64">
        <v>2732</v>
      </c>
      <c r="N34" s="64">
        <v>2621</v>
      </c>
      <c r="O34" s="65">
        <v>2502</v>
      </c>
    </row>
    <row r="35" spans="1:15" x14ac:dyDescent="0.25">
      <c r="A35" s="29" t="s">
        <v>49</v>
      </c>
      <c r="B35" s="30" t="s">
        <v>35</v>
      </c>
      <c r="C35" s="66">
        <v>2352</v>
      </c>
      <c r="D35" s="67">
        <v>2400</v>
      </c>
      <c r="E35" s="67">
        <v>2427</v>
      </c>
      <c r="F35" s="67">
        <v>2437</v>
      </c>
      <c r="G35" s="67">
        <v>2452</v>
      </c>
      <c r="H35" s="67">
        <v>2470</v>
      </c>
      <c r="I35" s="67">
        <v>2522</v>
      </c>
      <c r="J35" s="67">
        <v>2564</v>
      </c>
      <c r="K35" s="67">
        <v>2604</v>
      </c>
      <c r="L35" s="67">
        <v>2639</v>
      </c>
      <c r="M35" s="67">
        <v>2663</v>
      </c>
      <c r="N35" s="67">
        <v>2652</v>
      </c>
      <c r="O35" s="68">
        <v>2626</v>
      </c>
    </row>
    <row r="36" spans="1:15" x14ac:dyDescent="0.25">
      <c r="A36" s="27" t="s">
        <v>49</v>
      </c>
      <c r="B36" s="28" t="s">
        <v>36</v>
      </c>
      <c r="C36" s="63">
        <v>2182</v>
      </c>
      <c r="D36" s="64">
        <v>2200</v>
      </c>
      <c r="E36" s="64">
        <v>2230</v>
      </c>
      <c r="F36" s="64">
        <v>2258</v>
      </c>
      <c r="G36" s="64">
        <v>2280</v>
      </c>
      <c r="H36" s="64">
        <v>2294</v>
      </c>
      <c r="I36" s="64">
        <v>2342</v>
      </c>
      <c r="J36" s="64">
        <v>2362</v>
      </c>
      <c r="K36" s="64">
        <v>2369</v>
      </c>
      <c r="L36" s="64">
        <v>2376</v>
      </c>
      <c r="M36" s="64">
        <v>2387</v>
      </c>
      <c r="N36" s="64">
        <v>2407</v>
      </c>
      <c r="O36" s="65">
        <v>2427</v>
      </c>
    </row>
    <row r="37" spans="1:15" x14ac:dyDescent="0.25">
      <c r="A37" s="29" t="s">
        <v>49</v>
      </c>
      <c r="B37" s="30" t="s">
        <v>37</v>
      </c>
      <c r="C37" s="66">
        <v>2344</v>
      </c>
      <c r="D37" s="67">
        <v>2283</v>
      </c>
      <c r="E37" s="67">
        <v>2230</v>
      </c>
      <c r="F37" s="67">
        <v>2194</v>
      </c>
      <c r="G37" s="67">
        <v>2174</v>
      </c>
      <c r="H37" s="67">
        <v>2178</v>
      </c>
      <c r="I37" s="67">
        <v>2208</v>
      </c>
      <c r="J37" s="67">
        <v>2228</v>
      </c>
      <c r="K37" s="67">
        <v>2255</v>
      </c>
      <c r="L37" s="67">
        <v>2272</v>
      </c>
      <c r="M37" s="67">
        <v>2275</v>
      </c>
      <c r="N37" s="67">
        <v>2297</v>
      </c>
      <c r="O37" s="68">
        <v>2304</v>
      </c>
    </row>
    <row r="38" spans="1:15" x14ac:dyDescent="0.25">
      <c r="A38" s="27" t="s">
        <v>49</v>
      </c>
      <c r="B38" s="28" t="s">
        <v>38</v>
      </c>
      <c r="C38" s="63">
        <v>2760</v>
      </c>
      <c r="D38" s="64">
        <v>2712</v>
      </c>
      <c r="E38" s="64">
        <v>2643</v>
      </c>
      <c r="F38" s="64">
        <v>2561</v>
      </c>
      <c r="G38" s="64">
        <v>2479</v>
      </c>
      <c r="H38" s="64">
        <v>2403</v>
      </c>
      <c r="I38" s="64">
        <v>2358</v>
      </c>
      <c r="J38" s="64">
        <v>2305</v>
      </c>
      <c r="K38" s="64">
        <v>2261</v>
      </c>
      <c r="L38" s="64">
        <v>2237</v>
      </c>
      <c r="M38" s="64">
        <v>2233</v>
      </c>
      <c r="N38" s="64">
        <v>2230</v>
      </c>
      <c r="O38" s="65">
        <v>2238</v>
      </c>
    </row>
    <row r="39" spans="1:15" x14ac:dyDescent="0.25">
      <c r="A39" s="29" t="s">
        <v>49</v>
      </c>
      <c r="B39" s="30" t="s">
        <v>39</v>
      </c>
      <c r="C39" s="66">
        <v>2637</v>
      </c>
      <c r="D39" s="67">
        <v>2686</v>
      </c>
      <c r="E39" s="67">
        <v>2721</v>
      </c>
      <c r="F39" s="67">
        <v>2743</v>
      </c>
      <c r="G39" s="67">
        <v>2745</v>
      </c>
      <c r="H39" s="67">
        <v>2729</v>
      </c>
      <c r="I39" s="67">
        <v>2702</v>
      </c>
      <c r="J39" s="67">
        <v>2631</v>
      </c>
      <c r="K39" s="67">
        <v>2549</v>
      </c>
      <c r="L39" s="67">
        <v>2462</v>
      </c>
      <c r="M39" s="67">
        <v>2379</v>
      </c>
      <c r="N39" s="67">
        <v>2303</v>
      </c>
      <c r="O39" s="68">
        <v>2239</v>
      </c>
    </row>
    <row r="40" spans="1:15" x14ac:dyDescent="0.25">
      <c r="A40" s="27" t="s">
        <v>49</v>
      </c>
      <c r="B40" s="28" t="s">
        <v>40</v>
      </c>
      <c r="C40" s="63">
        <v>2173</v>
      </c>
      <c r="D40" s="64">
        <v>2242</v>
      </c>
      <c r="E40" s="64">
        <v>2309</v>
      </c>
      <c r="F40" s="64">
        <v>2366</v>
      </c>
      <c r="G40" s="64">
        <v>2423</v>
      </c>
      <c r="H40" s="64">
        <v>2474</v>
      </c>
      <c r="I40" s="64">
        <v>2538</v>
      </c>
      <c r="J40" s="64">
        <v>2571</v>
      </c>
      <c r="K40" s="64">
        <v>2588</v>
      </c>
      <c r="L40" s="64">
        <v>2586</v>
      </c>
      <c r="M40" s="64">
        <v>2560</v>
      </c>
      <c r="N40" s="64">
        <v>2504</v>
      </c>
      <c r="O40" s="65">
        <v>2433</v>
      </c>
    </row>
    <row r="41" spans="1:15" x14ac:dyDescent="0.25">
      <c r="A41" s="29" t="s">
        <v>49</v>
      </c>
      <c r="B41" s="30" t="s">
        <v>41</v>
      </c>
      <c r="C41" s="66">
        <v>1702</v>
      </c>
      <c r="D41" s="67">
        <v>1760</v>
      </c>
      <c r="E41" s="67">
        <v>1816</v>
      </c>
      <c r="F41" s="67">
        <v>1871</v>
      </c>
      <c r="G41" s="67">
        <v>1928</v>
      </c>
      <c r="H41" s="67">
        <v>1984</v>
      </c>
      <c r="I41" s="67">
        <v>2056</v>
      </c>
      <c r="J41" s="67">
        <v>2118</v>
      </c>
      <c r="K41" s="67">
        <v>2175</v>
      </c>
      <c r="L41" s="67">
        <v>2228</v>
      </c>
      <c r="M41" s="67">
        <v>2271</v>
      </c>
      <c r="N41" s="67">
        <v>2308</v>
      </c>
      <c r="O41" s="68">
        <v>2337</v>
      </c>
    </row>
    <row r="42" spans="1:15" x14ac:dyDescent="0.25">
      <c r="A42" s="27" t="s">
        <v>49</v>
      </c>
      <c r="B42" s="28" t="s">
        <v>42</v>
      </c>
      <c r="C42" s="63">
        <v>1315</v>
      </c>
      <c r="D42" s="64">
        <v>1357</v>
      </c>
      <c r="E42" s="64">
        <v>1398</v>
      </c>
      <c r="F42" s="64">
        <v>1436</v>
      </c>
      <c r="G42" s="64">
        <v>1472</v>
      </c>
      <c r="H42" s="64">
        <v>1510</v>
      </c>
      <c r="I42" s="64">
        <v>1556</v>
      </c>
      <c r="J42" s="64">
        <v>1612</v>
      </c>
      <c r="K42" s="64">
        <v>1668</v>
      </c>
      <c r="L42" s="64">
        <v>1723</v>
      </c>
      <c r="M42" s="64">
        <v>1777</v>
      </c>
      <c r="N42" s="64">
        <v>1837</v>
      </c>
      <c r="O42" s="65">
        <v>1894</v>
      </c>
    </row>
    <row r="43" spans="1:15" x14ac:dyDescent="0.25">
      <c r="A43" s="29" t="s">
        <v>49</v>
      </c>
      <c r="B43" s="30" t="s">
        <v>43</v>
      </c>
      <c r="C43" s="66">
        <v>851</v>
      </c>
      <c r="D43" s="67">
        <v>904</v>
      </c>
      <c r="E43" s="67">
        <v>958</v>
      </c>
      <c r="F43" s="67">
        <v>1013</v>
      </c>
      <c r="G43" s="67">
        <v>1069</v>
      </c>
      <c r="H43" s="67">
        <v>1124</v>
      </c>
      <c r="I43" s="67">
        <v>1139</v>
      </c>
      <c r="J43" s="67">
        <v>1175</v>
      </c>
      <c r="K43" s="67">
        <v>1212</v>
      </c>
      <c r="L43" s="67">
        <v>1248</v>
      </c>
      <c r="M43" s="67">
        <v>1284</v>
      </c>
      <c r="N43" s="67">
        <v>1331</v>
      </c>
      <c r="O43" s="68">
        <v>1379</v>
      </c>
    </row>
    <row r="44" spans="1:15" x14ac:dyDescent="0.25">
      <c r="A44" s="27" t="s">
        <v>49</v>
      </c>
      <c r="B44" s="28" t="s">
        <v>44</v>
      </c>
      <c r="C44" s="63">
        <v>526</v>
      </c>
      <c r="D44" s="64">
        <v>557</v>
      </c>
      <c r="E44" s="64">
        <v>592</v>
      </c>
      <c r="F44" s="64">
        <v>628</v>
      </c>
      <c r="G44" s="64">
        <v>666</v>
      </c>
      <c r="H44" s="64">
        <v>709</v>
      </c>
      <c r="I44" s="64">
        <v>707</v>
      </c>
      <c r="J44" s="64">
        <v>749</v>
      </c>
      <c r="K44" s="64">
        <v>794</v>
      </c>
      <c r="L44" s="64">
        <v>838</v>
      </c>
      <c r="M44" s="64">
        <v>881</v>
      </c>
      <c r="N44" s="64">
        <v>913</v>
      </c>
      <c r="O44" s="65">
        <v>941</v>
      </c>
    </row>
    <row r="45" spans="1:15" x14ac:dyDescent="0.25">
      <c r="A45" s="29" t="s">
        <v>49</v>
      </c>
      <c r="B45" s="30" t="s">
        <v>45</v>
      </c>
      <c r="C45" s="66">
        <v>273</v>
      </c>
      <c r="D45" s="67">
        <v>298</v>
      </c>
      <c r="E45" s="67">
        <v>322</v>
      </c>
      <c r="F45" s="67">
        <v>349</v>
      </c>
      <c r="G45" s="67">
        <v>380</v>
      </c>
      <c r="H45" s="67">
        <v>413</v>
      </c>
      <c r="I45" s="67">
        <v>378</v>
      </c>
      <c r="J45" s="67">
        <v>399</v>
      </c>
      <c r="K45" s="67">
        <v>422</v>
      </c>
      <c r="L45" s="67">
        <v>444</v>
      </c>
      <c r="M45" s="67">
        <v>472</v>
      </c>
      <c r="N45" s="67">
        <v>499</v>
      </c>
      <c r="O45" s="68">
        <v>527</v>
      </c>
    </row>
    <row r="46" spans="1:15" x14ac:dyDescent="0.25">
      <c r="A46" s="27" t="s">
        <v>49</v>
      </c>
      <c r="B46" s="28" t="s">
        <v>98</v>
      </c>
      <c r="C46" s="63">
        <v>152</v>
      </c>
      <c r="D46" s="64">
        <v>161</v>
      </c>
      <c r="E46" s="64">
        <v>168</v>
      </c>
      <c r="F46" s="64">
        <v>177</v>
      </c>
      <c r="G46" s="64">
        <v>187</v>
      </c>
      <c r="H46" s="64">
        <v>200</v>
      </c>
      <c r="I46" s="64">
        <v>162</v>
      </c>
      <c r="J46" s="64">
        <v>170</v>
      </c>
      <c r="K46" s="64">
        <v>179</v>
      </c>
      <c r="L46" s="64">
        <v>189</v>
      </c>
      <c r="M46" s="64">
        <v>198</v>
      </c>
      <c r="N46" s="64">
        <v>211</v>
      </c>
      <c r="O46" s="65">
        <v>224</v>
      </c>
    </row>
    <row r="47" spans="1:15" x14ac:dyDescent="0.25">
      <c r="A47" s="29" t="s">
        <v>49</v>
      </c>
      <c r="B47" s="30" t="s">
        <v>47</v>
      </c>
      <c r="C47" s="66">
        <v>75</v>
      </c>
      <c r="D47" s="67">
        <v>73</v>
      </c>
      <c r="E47" s="67">
        <v>75</v>
      </c>
      <c r="F47" s="67">
        <v>77</v>
      </c>
      <c r="G47" s="67">
        <v>79</v>
      </c>
      <c r="H47" s="67">
        <v>80</v>
      </c>
      <c r="I47" s="67">
        <v>58</v>
      </c>
      <c r="J47" s="67">
        <v>59</v>
      </c>
      <c r="K47" s="67">
        <v>61</v>
      </c>
      <c r="L47" s="67">
        <v>63</v>
      </c>
      <c r="M47" s="67">
        <v>64</v>
      </c>
      <c r="N47" s="67">
        <v>69</v>
      </c>
      <c r="O47" s="68">
        <v>70</v>
      </c>
    </row>
    <row r="48" spans="1:15" x14ac:dyDescent="0.25">
      <c r="A48" s="33" t="s">
        <v>49</v>
      </c>
      <c r="B48" s="34" t="s">
        <v>48</v>
      </c>
      <c r="C48" s="72">
        <v>39</v>
      </c>
      <c r="D48" s="73">
        <v>40</v>
      </c>
      <c r="E48" s="73">
        <v>41</v>
      </c>
      <c r="F48" s="73">
        <v>40</v>
      </c>
      <c r="G48" s="73">
        <v>40</v>
      </c>
      <c r="H48" s="73">
        <v>41</v>
      </c>
      <c r="I48" s="73">
        <v>27</v>
      </c>
      <c r="J48" s="73">
        <v>26</v>
      </c>
      <c r="K48" s="73">
        <v>26</v>
      </c>
      <c r="L48" s="73">
        <v>26</v>
      </c>
      <c r="M48" s="73">
        <v>26</v>
      </c>
      <c r="N48" s="73">
        <v>25</v>
      </c>
      <c r="O48" s="74">
        <v>25</v>
      </c>
    </row>
    <row r="49" spans="1:15" x14ac:dyDescent="0.25">
      <c r="B49" s="15" t="s">
        <v>23</v>
      </c>
      <c r="C49" s="56">
        <v>30133</v>
      </c>
      <c r="D49" s="49">
        <v>30346</v>
      </c>
      <c r="E49" s="49">
        <v>30444</v>
      </c>
      <c r="F49" s="49">
        <v>30406</v>
      </c>
      <c r="G49" s="49">
        <v>30340</v>
      </c>
      <c r="H49" s="49">
        <v>30291</v>
      </c>
      <c r="I49" s="49">
        <v>30194</v>
      </c>
      <c r="J49" s="49">
        <v>30108</v>
      </c>
      <c r="K49" s="49">
        <v>29990</v>
      </c>
      <c r="L49" s="49">
        <v>29822</v>
      </c>
      <c r="M49" s="49">
        <v>29625</v>
      </c>
      <c r="N49" s="49">
        <v>29365</v>
      </c>
      <c r="O49" s="50">
        <v>29075</v>
      </c>
    </row>
    <row r="50" spans="1:15" x14ac:dyDescent="0.25">
      <c r="B50" s="18" t="s">
        <v>24</v>
      </c>
      <c r="C50" s="56">
        <v>34518</v>
      </c>
      <c r="D50" s="49">
        <v>34665</v>
      </c>
      <c r="E50" s="49">
        <v>34702</v>
      </c>
      <c r="F50" s="49">
        <v>34618</v>
      </c>
      <c r="G50" s="49">
        <v>34516</v>
      </c>
      <c r="H50" s="49">
        <v>34422</v>
      </c>
      <c r="I50" s="49">
        <v>34315</v>
      </c>
      <c r="J50" s="49">
        <v>34212</v>
      </c>
      <c r="K50" s="49">
        <v>34062</v>
      </c>
      <c r="L50" s="49">
        <v>33869</v>
      </c>
      <c r="M50" s="49">
        <v>33636</v>
      </c>
      <c r="N50" s="49">
        <v>33349</v>
      </c>
      <c r="O50" s="50">
        <v>33011</v>
      </c>
    </row>
    <row r="51" spans="1:15" x14ac:dyDescent="0.25">
      <c r="B51" s="21" t="s">
        <v>25</v>
      </c>
      <c r="C51" s="57">
        <v>64651</v>
      </c>
      <c r="D51" s="51">
        <v>65011</v>
      </c>
      <c r="E51" s="51">
        <v>65146</v>
      </c>
      <c r="F51" s="51">
        <v>65024</v>
      </c>
      <c r="G51" s="51">
        <v>64856</v>
      </c>
      <c r="H51" s="51">
        <v>64713</v>
      </c>
      <c r="I51" s="51">
        <v>64509</v>
      </c>
      <c r="J51" s="51">
        <v>64320</v>
      </c>
      <c r="K51" s="51">
        <v>64052</v>
      </c>
      <c r="L51" s="51">
        <v>63691</v>
      </c>
      <c r="M51" s="51">
        <v>63261</v>
      </c>
      <c r="N51" s="51">
        <v>62714</v>
      </c>
      <c r="O51" s="52">
        <v>62086</v>
      </c>
    </row>
    <row r="52" spans="1:15" x14ac:dyDescent="0.25">
      <c r="C52" s="37"/>
      <c r="D52" s="37"/>
    </row>
    <row r="54" spans="1:15" x14ac:dyDescent="0.25">
      <c r="A54" s="109" t="s">
        <v>104</v>
      </c>
    </row>
    <row r="55" spans="1:15" x14ac:dyDescent="0.25">
      <c r="A55" s="109" t="s">
        <v>105</v>
      </c>
    </row>
  </sheetData>
  <mergeCells count="3">
    <mergeCell ref="A1:O2"/>
    <mergeCell ref="A4:O4"/>
    <mergeCell ref="C5:O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workbookViewId="0">
      <pane xSplit="2" ySplit="6" topLeftCell="C28" activePane="bottomRight" state="frozen"/>
      <selection activeCell="E63" sqref="E63"/>
      <selection pane="topRight" activeCell="E63" sqref="E63"/>
      <selection pane="bottomLeft" activeCell="E63" sqref="E63"/>
      <selection pane="bottomRight" sqref="A1:O2"/>
    </sheetView>
  </sheetViews>
  <sheetFormatPr baseColWidth="10" defaultRowHeight="15" x14ac:dyDescent="0.25"/>
  <cols>
    <col min="3" max="15" width="11.7109375" customWidth="1"/>
  </cols>
  <sheetData>
    <row r="1" spans="1:15" ht="15" customHeight="1" x14ac:dyDescent="0.25">
      <c r="A1" s="126" t="s">
        <v>22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5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4" spans="1:15" ht="15" customHeight="1" x14ac:dyDescent="0.25">
      <c r="A4" s="127" t="s">
        <v>17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ht="15" customHeight="1" x14ac:dyDescent="0.25">
      <c r="A5" s="10" t="s">
        <v>4</v>
      </c>
      <c r="B5" s="10" t="s">
        <v>2</v>
      </c>
      <c r="C5" s="128" t="s">
        <v>3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9"/>
    </row>
    <row r="6" spans="1:15" s="1" customFormat="1" x14ac:dyDescent="0.25">
      <c r="A6" s="11"/>
      <c r="B6" s="11"/>
      <c r="C6" s="38">
        <v>2018</v>
      </c>
      <c r="D6" s="38">
        <v>2019</v>
      </c>
      <c r="E6" s="38">
        <v>2020</v>
      </c>
      <c r="F6" s="38">
        <v>2021</v>
      </c>
      <c r="G6" s="38">
        <v>2022</v>
      </c>
      <c r="H6" s="39">
        <v>2023</v>
      </c>
      <c r="I6" s="39">
        <v>2024</v>
      </c>
      <c r="J6" s="39">
        <v>2025</v>
      </c>
      <c r="K6" s="39">
        <v>2026</v>
      </c>
      <c r="L6" s="39">
        <v>2027</v>
      </c>
      <c r="M6" s="39">
        <v>2028</v>
      </c>
      <c r="N6" s="39">
        <v>2029</v>
      </c>
      <c r="O6" s="40">
        <v>2030</v>
      </c>
    </row>
    <row r="7" spans="1:15" ht="15" customHeight="1" x14ac:dyDescent="0.25">
      <c r="A7" s="24" t="s">
        <v>27</v>
      </c>
      <c r="B7" s="25" t="s">
        <v>28</v>
      </c>
      <c r="C7" s="60">
        <v>4867</v>
      </c>
      <c r="D7" s="61">
        <v>4945</v>
      </c>
      <c r="E7" s="61">
        <v>4987</v>
      </c>
      <c r="F7" s="61">
        <v>4962</v>
      </c>
      <c r="G7" s="61">
        <v>4934</v>
      </c>
      <c r="H7" s="61">
        <v>4900</v>
      </c>
      <c r="I7" s="61">
        <v>4752</v>
      </c>
      <c r="J7" s="61">
        <v>4659</v>
      </c>
      <c r="K7" s="61">
        <v>4558</v>
      </c>
      <c r="L7" s="61">
        <v>4448</v>
      </c>
      <c r="M7" s="61">
        <v>4335</v>
      </c>
      <c r="N7" s="61">
        <v>4244</v>
      </c>
      <c r="O7" s="62">
        <v>4145</v>
      </c>
    </row>
    <row r="8" spans="1:15" x14ac:dyDescent="0.25">
      <c r="A8" s="27" t="s">
        <v>27</v>
      </c>
      <c r="B8" s="28" t="s">
        <v>29</v>
      </c>
      <c r="C8" s="63">
        <v>4881</v>
      </c>
      <c r="D8" s="64">
        <v>4875</v>
      </c>
      <c r="E8" s="64">
        <v>4862</v>
      </c>
      <c r="F8" s="64">
        <v>4827</v>
      </c>
      <c r="G8" s="64">
        <v>4798</v>
      </c>
      <c r="H8" s="64">
        <v>4772</v>
      </c>
      <c r="I8" s="64">
        <v>4800</v>
      </c>
      <c r="J8" s="64">
        <v>4787</v>
      </c>
      <c r="K8" s="64">
        <v>4770</v>
      </c>
      <c r="L8" s="64">
        <v>4740</v>
      </c>
      <c r="M8" s="64">
        <v>4695</v>
      </c>
      <c r="N8" s="64">
        <v>4637</v>
      </c>
      <c r="O8" s="65">
        <v>4580</v>
      </c>
    </row>
    <row r="9" spans="1:15" x14ac:dyDescent="0.25">
      <c r="A9" s="29" t="s">
        <v>27</v>
      </c>
      <c r="B9" s="30" t="s">
        <v>30</v>
      </c>
      <c r="C9" s="66">
        <v>5171</v>
      </c>
      <c r="D9" s="67">
        <v>5137</v>
      </c>
      <c r="E9" s="67">
        <v>5099</v>
      </c>
      <c r="F9" s="67">
        <v>5050</v>
      </c>
      <c r="G9" s="67">
        <v>5010</v>
      </c>
      <c r="H9" s="67">
        <v>4981</v>
      </c>
      <c r="I9" s="67">
        <v>5048</v>
      </c>
      <c r="J9" s="67">
        <v>5080</v>
      </c>
      <c r="K9" s="67">
        <v>5119</v>
      </c>
      <c r="L9" s="67">
        <v>5157</v>
      </c>
      <c r="M9" s="67">
        <v>5195</v>
      </c>
      <c r="N9" s="67">
        <v>5128</v>
      </c>
      <c r="O9" s="68">
        <v>5042</v>
      </c>
    </row>
    <row r="10" spans="1:15" x14ac:dyDescent="0.25">
      <c r="A10" s="27" t="s">
        <v>27</v>
      </c>
      <c r="B10" s="28" t="s">
        <v>31</v>
      </c>
      <c r="C10" s="63">
        <v>6682</v>
      </c>
      <c r="D10" s="64">
        <v>6455</v>
      </c>
      <c r="E10" s="64">
        <v>6217</v>
      </c>
      <c r="F10" s="64">
        <v>5969</v>
      </c>
      <c r="G10" s="64">
        <v>5740</v>
      </c>
      <c r="H10" s="64">
        <v>5531</v>
      </c>
      <c r="I10" s="64">
        <v>5536</v>
      </c>
      <c r="J10" s="64">
        <v>5510</v>
      </c>
      <c r="K10" s="64">
        <v>5491</v>
      </c>
      <c r="L10" s="64">
        <v>5477</v>
      </c>
      <c r="M10" s="64">
        <v>5467</v>
      </c>
      <c r="N10" s="64">
        <v>5473</v>
      </c>
      <c r="O10" s="65">
        <v>5483</v>
      </c>
    </row>
    <row r="11" spans="1:15" x14ac:dyDescent="0.25">
      <c r="A11" s="29" t="s">
        <v>27</v>
      </c>
      <c r="B11" s="30" t="s">
        <v>32</v>
      </c>
      <c r="C11" s="66">
        <v>8335</v>
      </c>
      <c r="D11" s="67">
        <v>8278</v>
      </c>
      <c r="E11" s="67">
        <v>8131</v>
      </c>
      <c r="F11" s="67">
        <v>7889</v>
      </c>
      <c r="G11" s="67">
        <v>7619</v>
      </c>
      <c r="H11" s="67">
        <v>7352</v>
      </c>
      <c r="I11" s="67">
        <v>7084</v>
      </c>
      <c r="J11" s="67">
        <v>6838</v>
      </c>
      <c r="K11" s="67">
        <v>6606</v>
      </c>
      <c r="L11" s="67">
        <v>6382</v>
      </c>
      <c r="M11" s="67">
        <v>6165</v>
      </c>
      <c r="N11" s="67">
        <v>6103</v>
      </c>
      <c r="O11" s="68">
        <v>6045</v>
      </c>
    </row>
    <row r="12" spans="1:15" x14ac:dyDescent="0.25">
      <c r="A12" s="27" t="s">
        <v>27</v>
      </c>
      <c r="B12" s="28" t="s">
        <v>33</v>
      </c>
      <c r="C12" s="63">
        <v>8701</v>
      </c>
      <c r="D12" s="64">
        <v>8896</v>
      </c>
      <c r="E12" s="64">
        <v>9008</v>
      </c>
      <c r="F12" s="64">
        <v>9020</v>
      </c>
      <c r="G12" s="64">
        <v>8972</v>
      </c>
      <c r="H12" s="64">
        <v>8878</v>
      </c>
      <c r="I12" s="64">
        <v>8771</v>
      </c>
      <c r="J12" s="64">
        <v>8595</v>
      </c>
      <c r="K12" s="64">
        <v>8374</v>
      </c>
      <c r="L12" s="64">
        <v>8121</v>
      </c>
      <c r="M12" s="64">
        <v>7851</v>
      </c>
      <c r="N12" s="64">
        <v>7548</v>
      </c>
      <c r="O12" s="65">
        <v>7247</v>
      </c>
    </row>
    <row r="13" spans="1:15" x14ac:dyDescent="0.25">
      <c r="A13" s="29" t="s">
        <v>27</v>
      </c>
      <c r="B13" s="30" t="s">
        <v>34</v>
      </c>
      <c r="C13" s="66">
        <v>7997</v>
      </c>
      <c r="D13" s="67">
        <v>8240</v>
      </c>
      <c r="E13" s="67">
        <v>8471</v>
      </c>
      <c r="F13" s="67">
        <v>8665</v>
      </c>
      <c r="G13" s="67">
        <v>8829</v>
      </c>
      <c r="H13" s="67">
        <v>8968</v>
      </c>
      <c r="I13" s="67">
        <v>9137</v>
      </c>
      <c r="J13" s="67">
        <v>9204</v>
      </c>
      <c r="K13" s="67">
        <v>9224</v>
      </c>
      <c r="L13" s="67">
        <v>9187</v>
      </c>
      <c r="M13" s="67">
        <v>9098</v>
      </c>
      <c r="N13" s="67">
        <v>8934</v>
      </c>
      <c r="O13" s="68">
        <v>8713</v>
      </c>
    </row>
    <row r="14" spans="1:15" x14ac:dyDescent="0.25">
      <c r="A14" s="27" t="s">
        <v>27</v>
      </c>
      <c r="B14" s="28" t="s">
        <v>35</v>
      </c>
      <c r="C14" s="63">
        <v>7176</v>
      </c>
      <c r="D14" s="64">
        <v>7488</v>
      </c>
      <c r="E14" s="64">
        <v>7738</v>
      </c>
      <c r="F14" s="64">
        <v>7928</v>
      </c>
      <c r="G14" s="64">
        <v>8116</v>
      </c>
      <c r="H14" s="64">
        <v>8316</v>
      </c>
      <c r="I14" s="64">
        <v>8549</v>
      </c>
      <c r="J14" s="64">
        <v>8741</v>
      </c>
      <c r="K14" s="64">
        <v>8932</v>
      </c>
      <c r="L14" s="64">
        <v>9102</v>
      </c>
      <c r="M14" s="64">
        <v>9238</v>
      </c>
      <c r="N14" s="64">
        <v>9302</v>
      </c>
      <c r="O14" s="65">
        <v>9316</v>
      </c>
    </row>
    <row r="15" spans="1:15" x14ac:dyDescent="0.25">
      <c r="A15" s="29" t="s">
        <v>27</v>
      </c>
      <c r="B15" s="30" t="s">
        <v>36</v>
      </c>
      <c r="C15" s="66">
        <v>5729</v>
      </c>
      <c r="D15" s="67">
        <v>6052</v>
      </c>
      <c r="E15" s="67">
        <v>6419</v>
      </c>
      <c r="F15" s="67">
        <v>6792</v>
      </c>
      <c r="G15" s="67">
        <v>7159</v>
      </c>
      <c r="H15" s="67">
        <v>7492</v>
      </c>
      <c r="I15" s="67">
        <v>7812</v>
      </c>
      <c r="J15" s="67">
        <v>8039</v>
      </c>
      <c r="K15" s="67">
        <v>8229</v>
      </c>
      <c r="L15" s="67">
        <v>8411</v>
      </c>
      <c r="M15" s="67">
        <v>8594</v>
      </c>
      <c r="N15" s="67">
        <v>8726</v>
      </c>
      <c r="O15" s="68">
        <v>8863</v>
      </c>
    </row>
    <row r="16" spans="1:15" x14ac:dyDescent="0.25">
      <c r="A16" s="27" t="s">
        <v>27</v>
      </c>
      <c r="B16" s="28" t="s">
        <v>37</v>
      </c>
      <c r="C16" s="63">
        <v>5611</v>
      </c>
      <c r="D16" s="64">
        <v>5605</v>
      </c>
      <c r="E16" s="64">
        <v>5631</v>
      </c>
      <c r="F16" s="64">
        <v>5694</v>
      </c>
      <c r="G16" s="64">
        <v>5817</v>
      </c>
      <c r="H16" s="64">
        <v>6012</v>
      </c>
      <c r="I16" s="64">
        <v>6350</v>
      </c>
      <c r="J16" s="64">
        <v>6694</v>
      </c>
      <c r="K16" s="64">
        <v>7057</v>
      </c>
      <c r="L16" s="64">
        <v>7403</v>
      </c>
      <c r="M16" s="64">
        <v>7713</v>
      </c>
      <c r="N16" s="64">
        <v>7936</v>
      </c>
      <c r="O16" s="65">
        <v>8110</v>
      </c>
    </row>
    <row r="17" spans="1:15" x14ac:dyDescent="0.25">
      <c r="A17" s="29" t="s">
        <v>27</v>
      </c>
      <c r="B17" s="30" t="s">
        <v>38</v>
      </c>
      <c r="C17" s="66">
        <v>6467</v>
      </c>
      <c r="D17" s="67">
        <v>6409</v>
      </c>
      <c r="E17" s="67">
        <v>6302</v>
      </c>
      <c r="F17" s="67">
        <v>6164</v>
      </c>
      <c r="G17" s="67">
        <v>6032</v>
      </c>
      <c r="H17" s="67">
        <v>5926</v>
      </c>
      <c r="I17" s="67">
        <v>5938</v>
      </c>
      <c r="J17" s="67">
        <v>5945</v>
      </c>
      <c r="K17" s="67">
        <v>5994</v>
      </c>
      <c r="L17" s="67">
        <v>6100</v>
      </c>
      <c r="M17" s="67">
        <v>6265</v>
      </c>
      <c r="N17" s="67">
        <v>6516</v>
      </c>
      <c r="O17" s="68">
        <v>6816</v>
      </c>
    </row>
    <row r="18" spans="1:15" x14ac:dyDescent="0.25">
      <c r="A18" s="27" t="s">
        <v>27</v>
      </c>
      <c r="B18" s="28" t="s">
        <v>39</v>
      </c>
      <c r="C18" s="63">
        <v>6076</v>
      </c>
      <c r="D18" s="64">
        <v>6266</v>
      </c>
      <c r="E18" s="64">
        <v>6431</v>
      </c>
      <c r="F18" s="64">
        <v>6561</v>
      </c>
      <c r="G18" s="64">
        <v>6654</v>
      </c>
      <c r="H18" s="64">
        <v>6699</v>
      </c>
      <c r="I18" s="64">
        <v>6653</v>
      </c>
      <c r="J18" s="64">
        <v>6531</v>
      </c>
      <c r="K18" s="64">
        <v>6378</v>
      </c>
      <c r="L18" s="64">
        <v>6222</v>
      </c>
      <c r="M18" s="64">
        <v>6075</v>
      </c>
      <c r="N18" s="64">
        <v>6026</v>
      </c>
      <c r="O18" s="65">
        <v>6005</v>
      </c>
    </row>
    <row r="19" spans="1:15" x14ac:dyDescent="0.25">
      <c r="A19" s="29" t="s">
        <v>27</v>
      </c>
      <c r="B19" s="30" t="s">
        <v>40</v>
      </c>
      <c r="C19" s="66">
        <v>5019</v>
      </c>
      <c r="D19" s="67">
        <v>5263</v>
      </c>
      <c r="E19" s="67">
        <v>5508</v>
      </c>
      <c r="F19" s="67">
        <v>5742</v>
      </c>
      <c r="G19" s="67">
        <v>5978</v>
      </c>
      <c r="H19" s="67">
        <v>6208</v>
      </c>
      <c r="I19" s="67">
        <v>6392</v>
      </c>
      <c r="J19" s="67">
        <v>6538</v>
      </c>
      <c r="K19" s="67">
        <v>6648</v>
      </c>
      <c r="L19" s="67">
        <v>6706</v>
      </c>
      <c r="M19" s="67">
        <v>6710</v>
      </c>
      <c r="N19" s="67">
        <v>6611</v>
      </c>
      <c r="O19" s="68">
        <v>6469</v>
      </c>
    </row>
    <row r="20" spans="1:15" x14ac:dyDescent="0.25">
      <c r="A20" s="27" t="s">
        <v>27</v>
      </c>
      <c r="B20" s="28" t="s">
        <v>41</v>
      </c>
      <c r="C20" s="63">
        <v>3903</v>
      </c>
      <c r="D20" s="64">
        <v>4118</v>
      </c>
      <c r="E20" s="64">
        <v>4342</v>
      </c>
      <c r="F20" s="64">
        <v>4571</v>
      </c>
      <c r="G20" s="64">
        <v>4815</v>
      </c>
      <c r="H20" s="64">
        <v>5070</v>
      </c>
      <c r="I20" s="64">
        <v>5278</v>
      </c>
      <c r="J20" s="64">
        <v>5504</v>
      </c>
      <c r="K20" s="64">
        <v>5725</v>
      </c>
      <c r="L20" s="64">
        <v>5936</v>
      </c>
      <c r="M20" s="64">
        <v>6135</v>
      </c>
      <c r="N20" s="64">
        <v>6289</v>
      </c>
      <c r="O20" s="65">
        <v>6419</v>
      </c>
    </row>
    <row r="21" spans="1:15" x14ac:dyDescent="0.25">
      <c r="A21" s="29" t="s">
        <v>27</v>
      </c>
      <c r="B21" s="30" t="s">
        <v>42</v>
      </c>
      <c r="C21" s="66">
        <v>2668</v>
      </c>
      <c r="D21" s="67">
        <v>2867</v>
      </c>
      <c r="E21" s="67">
        <v>3070</v>
      </c>
      <c r="F21" s="67">
        <v>3279</v>
      </c>
      <c r="G21" s="67">
        <v>3506</v>
      </c>
      <c r="H21" s="67">
        <v>3746</v>
      </c>
      <c r="I21" s="67">
        <v>3877</v>
      </c>
      <c r="J21" s="67">
        <v>4086</v>
      </c>
      <c r="K21" s="67">
        <v>4304</v>
      </c>
      <c r="L21" s="67">
        <v>4527</v>
      </c>
      <c r="M21" s="67">
        <v>4757</v>
      </c>
      <c r="N21" s="67">
        <v>4979</v>
      </c>
      <c r="O21" s="68">
        <v>5194</v>
      </c>
    </row>
    <row r="22" spans="1:15" x14ac:dyDescent="0.25">
      <c r="A22" s="27" t="s">
        <v>27</v>
      </c>
      <c r="B22" s="28" t="s">
        <v>43</v>
      </c>
      <c r="C22" s="63">
        <v>1583</v>
      </c>
      <c r="D22" s="64">
        <v>1723</v>
      </c>
      <c r="E22" s="64">
        <v>1871</v>
      </c>
      <c r="F22" s="64">
        <v>2027</v>
      </c>
      <c r="G22" s="64">
        <v>2189</v>
      </c>
      <c r="H22" s="64">
        <v>2363</v>
      </c>
      <c r="I22" s="64">
        <v>2446</v>
      </c>
      <c r="J22" s="64">
        <v>2618</v>
      </c>
      <c r="K22" s="64">
        <v>2801</v>
      </c>
      <c r="L22" s="64">
        <v>2994</v>
      </c>
      <c r="M22" s="64">
        <v>3198</v>
      </c>
      <c r="N22" s="64">
        <v>3372</v>
      </c>
      <c r="O22" s="65">
        <v>3553</v>
      </c>
    </row>
    <row r="23" spans="1:15" x14ac:dyDescent="0.25">
      <c r="A23" s="29" t="s">
        <v>27</v>
      </c>
      <c r="B23" s="30" t="s">
        <v>44</v>
      </c>
      <c r="C23" s="66">
        <v>918</v>
      </c>
      <c r="D23" s="67">
        <v>982</v>
      </c>
      <c r="E23" s="67">
        <v>1053</v>
      </c>
      <c r="F23" s="67">
        <v>1123</v>
      </c>
      <c r="G23" s="67">
        <v>1205</v>
      </c>
      <c r="H23" s="67">
        <v>1291</v>
      </c>
      <c r="I23" s="67">
        <v>1306</v>
      </c>
      <c r="J23" s="67">
        <v>1413</v>
      </c>
      <c r="K23" s="67">
        <v>1530</v>
      </c>
      <c r="L23" s="67">
        <v>1652</v>
      </c>
      <c r="M23" s="67">
        <v>1776</v>
      </c>
      <c r="N23" s="67">
        <v>1903</v>
      </c>
      <c r="O23" s="68">
        <v>2036</v>
      </c>
    </row>
    <row r="24" spans="1:15" x14ac:dyDescent="0.25">
      <c r="A24" s="27" t="s">
        <v>27</v>
      </c>
      <c r="B24" s="28" t="s">
        <v>45</v>
      </c>
      <c r="C24" s="63">
        <v>492</v>
      </c>
      <c r="D24" s="64">
        <v>527</v>
      </c>
      <c r="E24" s="64">
        <v>559</v>
      </c>
      <c r="F24" s="64">
        <v>594</v>
      </c>
      <c r="G24" s="64">
        <v>633</v>
      </c>
      <c r="H24" s="64">
        <v>674</v>
      </c>
      <c r="I24" s="64">
        <v>636</v>
      </c>
      <c r="J24" s="64">
        <v>673</v>
      </c>
      <c r="K24" s="64">
        <v>715</v>
      </c>
      <c r="L24" s="64">
        <v>759</v>
      </c>
      <c r="M24" s="64">
        <v>809</v>
      </c>
      <c r="N24" s="64">
        <v>874</v>
      </c>
      <c r="O24" s="65">
        <v>943</v>
      </c>
    </row>
    <row r="25" spans="1:15" x14ac:dyDescent="0.25">
      <c r="A25" s="29" t="s">
        <v>27</v>
      </c>
      <c r="B25" s="30" t="s">
        <v>98</v>
      </c>
      <c r="C25" s="66">
        <v>256</v>
      </c>
      <c r="D25" s="67">
        <v>270</v>
      </c>
      <c r="E25" s="67">
        <v>282</v>
      </c>
      <c r="F25" s="67">
        <v>296</v>
      </c>
      <c r="G25" s="67">
        <v>312</v>
      </c>
      <c r="H25" s="67">
        <v>328</v>
      </c>
      <c r="I25" s="67">
        <v>275</v>
      </c>
      <c r="J25" s="67">
        <v>286</v>
      </c>
      <c r="K25" s="67">
        <v>298</v>
      </c>
      <c r="L25" s="67">
        <v>307</v>
      </c>
      <c r="M25" s="67">
        <v>322</v>
      </c>
      <c r="N25" s="67">
        <v>337</v>
      </c>
      <c r="O25" s="68">
        <v>351</v>
      </c>
    </row>
    <row r="26" spans="1:15" x14ac:dyDescent="0.25">
      <c r="A26" s="27" t="s">
        <v>27</v>
      </c>
      <c r="B26" s="28" t="s">
        <v>47</v>
      </c>
      <c r="C26" s="63">
        <v>111</v>
      </c>
      <c r="D26" s="64">
        <v>111</v>
      </c>
      <c r="E26" s="64">
        <v>114</v>
      </c>
      <c r="F26" s="64">
        <v>114</v>
      </c>
      <c r="G26" s="64">
        <v>120</v>
      </c>
      <c r="H26" s="64">
        <v>124</v>
      </c>
      <c r="I26" s="64">
        <v>99</v>
      </c>
      <c r="J26" s="64">
        <v>102</v>
      </c>
      <c r="K26" s="64">
        <v>103</v>
      </c>
      <c r="L26" s="64">
        <v>107</v>
      </c>
      <c r="M26" s="64">
        <v>109</v>
      </c>
      <c r="N26" s="64">
        <v>110</v>
      </c>
      <c r="O26" s="65">
        <v>110</v>
      </c>
    </row>
    <row r="27" spans="1:15" x14ac:dyDescent="0.25">
      <c r="A27" s="31" t="s">
        <v>27</v>
      </c>
      <c r="B27" s="32" t="s">
        <v>48</v>
      </c>
      <c r="C27" s="69">
        <v>48</v>
      </c>
      <c r="D27" s="70">
        <v>53</v>
      </c>
      <c r="E27" s="70">
        <v>53</v>
      </c>
      <c r="F27" s="70">
        <v>52</v>
      </c>
      <c r="G27" s="70">
        <v>50</v>
      </c>
      <c r="H27" s="70">
        <v>50</v>
      </c>
      <c r="I27" s="70">
        <v>39</v>
      </c>
      <c r="J27" s="70">
        <v>37</v>
      </c>
      <c r="K27" s="70">
        <v>37</v>
      </c>
      <c r="L27" s="70">
        <v>37</v>
      </c>
      <c r="M27" s="70">
        <v>36</v>
      </c>
      <c r="N27" s="70">
        <v>36</v>
      </c>
      <c r="O27" s="71">
        <v>36</v>
      </c>
    </row>
    <row r="28" spans="1:15" x14ac:dyDescent="0.25">
      <c r="A28" s="27" t="s">
        <v>49</v>
      </c>
      <c r="B28" s="28" t="s">
        <v>28</v>
      </c>
      <c r="C28" s="63">
        <v>4609</v>
      </c>
      <c r="D28" s="64">
        <v>4680</v>
      </c>
      <c r="E28" s="64">
        <v>4718</v>
      </c>
      <c r="F28" s="64">
        <v>4693</v>
      </c>
      <c r="G28" s="64">
        <v>4667</v>
      </c>
      <c r="H28" s="64">
        <v>4636</v>
      </c>
      <c r="I28" s="64">
        <v>4519</v>
      </c>
      <c r="J28" s="64">
        <v>4454</v>
      </c>
      <c r="K28" s="64">
        <v>4381</v>
      </c>
      <c r="L28" s="64">
        <v>4300</v>
      </c>
      <c r="M28" s="64">
        <v>4209</v>
      </c>
      <c r="N28" s="64">
        <v>4121</v>
      </c>
      <c r="O28" s="65">
        <v>4027</v>
      </c>
    </row>
    <row r="29" spans="1:15" x14ac:dyDescent="0.25">
      <c r="A29" s="29" t="s">
        <v>49</v>
      </c>
      <c r="B29" s="30" t="s">
        <v>29</v>
      </c>
      <c r="C29" s="66">
        <v>4689</v>
      </c>
      <c r="D29" s="67">
        <v>4671</v>
      </c>
      <c r="E29" s="67">
        <v>4652</v>
      </c>
      <c r="F29" s="67">
        <v>4612</v>
      </c>
      <c r="G29" s="67">
        <v>4578</v>
      </c>
      <c r="H29" s="67">
        <v>4549</v>
      </c>
      <c r="I29" s="67">
        <v>4574</v>
      </c>
      <c r="J29" s="67">
        <v>4567</v>
      </c>
      <c r="K29" s="67">
        <v>4547</v>
      </c>
      <c r="L29" s="67">
        <v>4517</v>
      </c>
      <c r="M29" s="67">
        <v>4474</v>
      </c>
      <c r="N29" s="67">
        <v>4416</v>
      </c>
      <c r="O29" s="68">
        <v>4358</v>
      </c>
    </row>
    <row r="30" spans="1:15" x14ac:dyDescent="0.25">
      <c r="A30" s="27" t="s">
        <v>49</v>
      </c>
      <c r="B30" s="28" t="s">
        <v>30</v>
      </c>
      <c r="C30" s="63">
        <v>5162</v>
      </c>
      <c r="D30" s="64">
        <v>5090</v>
      </c>
      <c r="E30" s="64">
        <v>5018</v>
      </c>
      <c r="F30" s="64">
        <v>4931</v>
      </c>
      <c r="G30" s="64">
        <v>4856</v>
      </c>
      <c r="H30" s="64">
        <v>4791</v>
      </c>
      <c r="I30" s="64">
        <v>4841</v>
      </c>
      <c r="J30" s="64">
        <v>4857</v>
      </c>
      <c r="K30" s="64">
        <v>4878</v>
      </c>
      <c r="L30" s="64">
        <v>4902</v>
      </c>
      <c r="M30" s="64">
        <v>4924</v>
      </c>
      <c r="N30" s="64">
        <v>4879</v>
      </c>
      <c r="O30" s="65">
        <v>4810</v>
      </c>
    </row>
    <row r="31" spans="1:15" x14ac:dyDescent="0.25">
      <c r="A31" s="29" t="s">
        <v>49</v>
      </c>
      <c r="B31" s="30" t="s">
        <v>31</v>
      </c>
      <c r="C31" s="66">
        <v>6582</v>
      </c>
      <c r="D31" s="67">
        <v>6385</v>
      </c>
      <c r="E31" s="67">
        <v>6179</v>
      </c>
      <c r="F31" s="67">
        <v>5961</v>
      </c>
      <c r="G31" s="67">
        <v>5755</v>
      </c>
      <c r="H31" s="67">
        <v>5570</v>
      </c>
      <c r="I31" s="67">
        <v>5547</v>
      </c>
      <c r="J31" s="67">
        <v>5484</v>
      </c>
      <c r="K31" s="67">
        <v>5426</v>
      </c>
      <c r="L31" s="67">
        <v>5368</v>
      </c>
      <c r="M31" s="67">
        <v>5313</v>
      </c>
      <c r="N31" s="67">
        <v>5300</v>
      </c>
      <c r="O31" s="68">
        <v>5287</v>
      </c>
    </row>
    <row r="32" spans="1:15" x14ac:dyDescent="0.25">
      <c r="A32" s="27" t="s">
        <v>49</v>
      </c>
      <c r="B32" s="28" t="s">
        <v>32</v>
      </c>
      <c r="C32" s="63">
        <v>8574</v>
      </c>
      <c r="D32" s="64">
        <v>8483</v>
      </c>
      <c r="E32" s="64">
        <v>8308</v>
      </c>
      <c r="F32" s="64">
        <v>8043</v>
      </c>
      <c r="G32" s="64">
        <v>7754</v>
      </c>
      <c r="H32" s="64">
        <v>7470</v>
      </c>
      <c r="I32" s="64">
        <v>7223</v>
      </c>
      <c r="J32" s="64">
        <v>7001</v>
      </c>
      <c r="K32" s="64">
        <v>6791</v>
      </c>
      <c r="L32" s="64">
        <v>6586</v>
      </c>
      <c r="M32" s="64">
        <v>6388</v>
      </c>
      <c r="N32" s="64">
        <v>6274</v>
      </c>
      <c r="O32" s="65">
        <v>6163</v>
      </c>
    </row>
    <row r="33" spans="1:15" x14ac:dyDescent="0.25">
      <c r="A33" s="29" t="s">
        <v>49</v>
      </c>
      <c r="B33" s="30" t="s">
        <v>33</v>
      </c>
      <c r="C33" s="66">
        <v>9241</v>
      </c>
      <c r="D33" s="67">
        <v>9386</v>
      </c>
      <c r="E33" s="67">
        <v>9450</v>
      </c>
      <c r="F33" s="67">
        <v>9413</v>
      </c>
      <c r="G33" s="67">
        <v>9314</v>
      </c>
      <c r="H33" s="67">
        <v>9172</v>
      </c>
      <c r="I33" s="67">
        <v>9036</v>
      </c>
      <c r="J33" s="67">
        <v>8833</v>
      </c>
      <c r="K33" s="67">
        <v>8585</v>
      </c>
      <c r="L33" s="67">
        <v>8311</v>
      </c>
      <c r="M33" s="67">
        <v>8024</v>
      </c>
      <c r="N33" s="67">
        <v>7739</v>
      </c>
      <c r="O33" s="68">
        <v>7457</v>
      </c>
    </row>
    <row r="34" spans="1:15" x14ac:dyDescent="0.25">
      <c r="A34" s="27" t="s">
        <v>49</v>
      </c>
      <c r="B34" s="28" t="s">
        <v>34</v>
      </c>
      <c r="C34" s="63">
        <v>8582</v>
      </c>
      <c r="D34" s="64">
        <v>8800</v>
      </c>
      <c r="E34" s="64">
        <v>9016</v>
      </c>
      <c r="F34" s="64">
        <v>9205</v>
      </c>
      <c r="G34" s="64">
        <v>9374</v>
      </c>
      <c r="H34" s="64">
        <v>9518</v>
      </c>
      <c r="I34" s="64">
        <v>9664</v>
      </c>
      <c r="J34" s="64">
        <v>9689</v>
      </c>
      <c r="K34" s="64">
        <v>9662</v>
      </c>
      <c r="L34" s="64">
        <v>9575</v>
      </c>
      <c r="M34" s="64">
        <v>9429</v>
      </c>
      <c r="N34" s="64">
        <v>9219</v>
      </c>
      <c r="O34" s="65">
        <v>8958</v>
      </c>
    </row>
    <row r="35" spans="1:15" x14ac:dyDescent="0.25">
      <c r="A35" s="29" t="s">
        <v>49</v>
      </c>
      <c r="B35" s="30" t="s">
        <v>35</v>
      </c>
      <c r="C35" s="66">
        <v>8156</v>
      </c>
      <c r="D35" s="67">
        <v>8400</v>
      </c>
      <c r="E35" s="67">
        <v>8582</v>
      </c>
      <c r="F35" s="67">
        <v>8707</v>
      </c>
      <c r="G35" s="67">
        <v>8838</v>
      </c>
      <c r="H35" s="67">
        <v>8993</v>
      </c>
      <c r="I35" s="67">
        <v>9222</v>
      </c>
      <c r="J35" s="67">
        <v>9399</v>
      </c>
      <c r="K35" s="67">
        <v>9583</v>
      </c>
      <c r="L35" s="67">
        <v>9745</v>
      </c>
      <c r="M35" s="67">
        <v>9865</v>
      </c>
      <c r="N35" s="67">
        <v>9873</v>
      </c>
      <c r="O35" s="68">
        <v>9824</v>
      </c>
    </row>
    <row r="36" spans="1:15" x14ac:dyDescent="0.25">
      <c r="A36" s="27" t="s">
        <v>49</v>
      </c>
      <c r="B36" s="28" t="s">
        <v>36</v>
      </c>
      <c r="C36" s="63">
        <v>6907</v>
      </c>
      <c r="D36" s="64">
        <v>7185</v>
      </c>
      <c r="E36" s="64">
        <v>7512</v>
      </c>
      <c r="F36" s="64">
        <v>7851</v>
      </c>
      <c r="G36" s="64">
        <v>8182</v>
      </c>
      <c r="H36" s="64">
        <v>8478</v>
      </c>
      <c r="I36" s="64">
        <v>8746</v>
      </c>
      <c r="J36" s="64">
        <v>8902</v>
      </c>
      <c r="K36" s="64">
        <v>9025</v>
      </c>
      <c r="L36" s="64">
        <v>9143</v>
      </c>
      <c r="M36" s="64">
        <v>9276</v>
      </c>
      <c r="N36" s="64">
        <v>9378</v>
      </c>
      <c r="O36" s="65">
        <v>9497</v>
      </c>
    </row>
    <row r="37" spans="1:15" x14ac:dyDescent="0.25">
      <c r="A37" s="29" t="s">
        <v>49</v>
      </c>
      <c r="B37" s="30" t="s">
        <v>37</v>
      </c>
      <c r="C37" s="66">
        <v>7167</v>
      </c>
      <c r="D37" s="67">
        <v>7082</v>
      </c>
      <c r="E37" s="67">
        <v>7030</v>
      </c>
      <c r="F37" s="67">
        <v>7012</v>
      </c>
      <c r="G37" s="67">
        <v>7062</v>
      </c>
      <c r="H37" s="67">
        <v>7181</v>
      </c>
      <c r="I37" s="67">
        <v>7509</v>
      </c>
      <c r="J37" s="67">
        <v>7826</v>
      </c>
      <c r="K37" s="67">
        <v>8162</v>
      </c>
      <c r="L37" s="67">
        <v>8483</v>
      </c>
      <c r="M37" s="67">
        <v>8760</v>
      </c>
      <c r="N37" s="67">
        <v>8927</v>
      </c>
      <c r="O37" s="68">
        <v>9046</v>
      </c>
    </row>
    <row r="38" spans="1:15" x14ac:dyDescent="0.25">
      <c r="A38" s="27" t="s">
        <v>49</v>
      </c>
      <c r="B38" s="28" t="s">
        <v>38</v>
      </c>
      <c r="C38" s="63">
        <v>8633</v>
      </c>
      <c r="D38" s="64">
        <v>8480</v>
      </c>
      <c r="E38" s="64">
        <v>8259</v>
      </c>
      <c r="F38" s="64">
        <v>8001</v>
      </c>
      <c r="G38" s="64">
        <v>7744</v>
      </c>
      <c r="H38" s="64">
        <v>7510</v>
      </c>
      <c r="I38" s="64">
        <v>7481</v>
      </c>
      <c r="J38" s="64">
        <v>7414</v>
      </c>
      <c r="K38" s="64">
        <v>7394</v>
      </c>
      <c r="L38" s="64">
        <v>7429</v>
      </c>
      <c r="M38" s="64">
        <v>7523</v>
      </c>
      <c r="N38" s="64">
        <v>7752</v>
      </c>
      <c r="O38" s="65">
        <v>8027</v>
      </c>
    </row>
    <row r="39" spans="1:15" x14ac:dyDescent="0.25">
      <c r="A39" s="29" t="s">
        <v>49</v>
      </c>
      <c r="B39" s="30" t="s">
        <v>39</v>
      </c>
      <c r="C39" s="66">
        <v>8407</v>
      </c>
      <c r="D39" s="67">
        <v>8619</v>
      </c>
      <c r="E39" s="67">
        <v>8794</v>
      </c>
      <c r="F39" s="67">
        <v>8923</v>
      </c>
      <c r="G39" s="67">
        <v>9000</v>
      </c>
      <c r="H39" s="67">
        <v>9005</v>
      </c>
      <c r="I39" s="67">
        <v>8914</v>
      </c>
      <c r="J39" s="67">
        <v>8684</v>
      </c>
      <c r="K39" s="67">
        <v>8411</v>
      </c>
      <c r="L39" s="67">
        <v>8126</v>
      </c>
      <c r="M39" s="67">
        <v>7852</v>
      </c>
      <c r="N39" s="67">
        <v>7721</v>
      </c>
      <c r="O39" s="68">
        <v>7615</v>
      </c>
    </row>
    <row r="40" spans="1:15" x14ac:dyDescent="0.25">
      <c r="A40" s="27" t="s">
        <v>49</v>
      </c>
      <c r="B40" s="28" t="s">
        <v>40</v>
      </c>
      <c r="C40" s="63">
        <v>7417</v>
      </c>
      <c r="D40" s="64">
        <v>7707</v>
      </c>
      <c r="E40" s="64">
        <v>7980</v>
      </c>
      <c r="F40" s="64">
        <v>8242</v>
      </c>
      <c r="G40" s="64">
        <v>8501</v>
      </c>
      <c r="H40" s="64">
        <v>8745</v>
      </c>
      <c r="I40" s="64">
        <v>9027</v>
      </c>
      <c r="J40" s="64">
        <v>9207</v>
      </c>
      <c r="K40" s="64">
        <v>9328</v>
      </c>
      <c r="L40" s="64">
        <v>9386</v>
      </c>
      <c r="M40" s="64">
        <v>9358</v>
      </c>
      <c r="N40" s="64">
        <v>9162</v>
      </c>
      <c r="O40" s="65">
        <v>8899</v>
      </c>
    </row>
    <row r="41" spans="1:15" x14ac:dyDescent="0.25">
      <c r="A41" s="29" t="s">
        <v>49</v>
      </c>
      <c r="B41" s="30" t="s">
        <v>41</v>
      </c>
      <c r="C41" s="66">
        <v>5853</v>
      </c>
      <c r="D41" s="67">
        <v>6187</v>
      </c>
      <c r="E41" s="67">
        <v>6533</v>
      </c>
      <c r="F41" s="67">
        <v>6886</v>
      </c>
      <c r="G41" s="67">
        <v>7261</v>
      </c>
      <c r="H41" s="67">
        <v>7644</v>
      </c>
      <c r="I41" s="67">
        <v>7974</v>
      </c>
      <c r="J41" s="67">
        <v>8274</v>
      </c>
      <c r="K41" s="67">
        <v>8555</v>
      </c>
      <c r="L41" s="67">
        <v>8819</v>
      </c>
      <c r="M41" s="67">
        <v>9058</v>
      </c>
      <c r="N41" s="67">
        <v>9273</v>
      </c>
      <c r="O41" s="68">
        <v>9450</v>
      </c>
    </row>
    <row r="42" spans="1:15" x14ac:dyDescent="0.25">
      <c r="A42" s="27" t="s">
        <v>49</v>
      </c>
      <c r="B42" s="28" t="s">
        <v>42</v>
      </c>
      <c r="C42" s="63">
        <v>4182</v>
      </c>
      <c r="D42" s="64">
        <v>4494</v>
      </c>
      <c r="E42" s="64">
        <v>4807</v>
      </c>
      <c r="F42" s="64">
        <v>5131</v>
      </c>
      <c r="G42" s="64">
        <v>5476</v>
      </c>
      <c r="H42" s="64">
        <v>5840</v>
      </c>
      <c r="I42" s="64">
        <v>6155</v>
      </c>
      <c r="J42" s="64">
        <v>6528</v>
      </c>
      <c r="K42" s="64">
        <v>6911</v>
      </c>
      <c r="L42" s="64">
        <v>7303</v>
      </c>
      <c r="M42" s="64">
        <v>7705</v>
      </c>
      <c r="N42" s="64">
        <v>8020</v>
      </c>
      <c r="O42" s="65">
        <v>8323</v>
      </c>
    </row>
    <row r="43" spans="1:15" x14ac:dyDescent="0.25">
      <c r="A43" s="29" t="s">
        <v>49</v>
      </c>
      <c r="B43" s="30" t="s">
        <v>43</v>
      </c>
      <c r="C43" s="66">
        <v>2642</v>
      </c>
      <c r="D43" s="67">
        <v>2876</v>
      </c>
      <c r="E43" s="67">
        <v>3127</v>
      </c>
      <c r="F43" s="67">
        <v>3386</v>
      </c>
      <c r="G43" s="67">
        <v>3665</v>
      </c>
      <c r="H43" s="67">
        <v>3949</v>
      </c>
      <c r="I43" s="67">
        <v>4156</v>
      </c>
      <c r="J43" s="67">
        <v>4468</v>
      </c>
      <c r="K43" s="67">
        <v>4794</v>
      </c>
      <c r="L43" s="67">
        <v>5130</v>
      </c>
      <c r="M43" s="67">
        <v>5483</v>
      </c>
      <c r="N43" s="67">
        <v>5817</v>
      </c>
      <c r="O43" s="68">
        <v>6162</v>
      </c>
    </row>
    <row r="44" spans="1:15" x14ac:dyDescent="0.25">
      <c r="A44" s="27" t="s">
        <v>49</v>
      </c>
      <c r="B44" s="28" t="s">
        <v>44</v>
      </c>
      <c r="C44" s="63">
        <v>1614</v>
      </c>
      <c r="D44" s="64">
        <v>1741</v>
      </c>
      <c r="E44" s="64">
        <v>1876</v>
      </c>
      <c r="F44" s="64">
        <v>2023</v>
      </c>
      <c r="G44" s="64">
        <v>2186</v>
      </c>
      <c r="H44" s="64">
        <v>2360</v>
      </c>
      <c r="I44" s="64">
        <v>2412</v>
      </c>
      <c r="J44" s="64">
        <v>2620</v>
      </c>
      <c r="K44" s="64">
        <v>2840</v>
      </c>
      <c r="L44" s="64">
        <v>3074</v>
      </c>
      <c r="M44" s="64">
        <v>3317</v>
      </c>
      <c r="N44" s="64">
        <v>3565</v>
      </c>
      <c r="O44" s="65">
        <v>3827</v>
      </c>
    </row>
    <row r="45" spans="1:15" x14ac:dyDescent="0.25">
      <c r="A45" s="29" t="s">
        <v>49</v>
      </c>
      <c r="B45" s="30" t="s">
        <v>45</v>
      </c>
      <c r="C45" s="66">
        <v>981</v>
      </c>
      <c r="D45" s="67">
        <v>1042</v>
      </c>
      <c r="E45" s="67">
        <v>1107</v>
      </c>
      <c r="F45" s="67">
        <v>1176</v>
      </c>
      <c r="G45" s="67">
        <v>1254</v>
      </c>
      <c r="H45" s="67">
        <v>1338</v>
      </c>
      <c r="I45" s="67">
        <v>1244</v>
      </c>
      <c r="J45" s="67">
        <v>1329</v>
      </c>
      <c r="K45" s="67">
        <v>1425</v>
      </c>
      <c r="L45" s="67">
        <v>1530</v>
      </c>
      <c r="M45" s="67">
        <v>1647</v>
      </c>
      <c r="N45" s="67">
        <v>1785</v>
      </c>
      <c r="O45" s="68">
        <v>1939</v>
      </c>
    </row>
    <row r="46" spans="1:15" x14ac:dyDescent="0.25">
      <c r="A46" s="27" t="s">
        <v>49</v>
      </c>
      <c r="B46" s="28" t="s">
        <v>98</v>
      </c>
      <c r="C46" s="63">
        <v>493</v>
      </c>
      <c r="D46" s="64">
        <v>523</v>
      </c>
      <c r="E46" s="64">
        <v>552</v>
      </c>
      <c r="F46" s="64">
        <v>586</v>
      </c>
      <c r="G46" s="64">
        <v>621</v>
      </c>
      <c r="H46" s="64">
        <v>661</v>
      </c>
      <c r="I46" s="64">
        <v>539</v>
      </c>
      <c r="J46" s="64">
        <v>564</v>
      </c>
      <c r="K46" s="64">
        <v>589</v>
      </c>
      <c r="L46" s="64">
        <v>623</v>
      </c>
      <c r="M46" s="64">
        <v>661</v>
      </c>
      <c r="N46" s="64">
        <v>697</v>
      </c>
      <c r="O46" s="65">
        <v>741</v>
      </c>
    </row>
    <row r="47" spans="1:15" x14ac:dyDescent="0.25">
      <c r="A47" s="29" t="s">
        <v>49</v>
      </c>
      <c r="B47" s="30" t="s">
        <v>47</v>
      </c>
      <c r="C47" s="66">
        <v>221</v>
      </c>
      <c r="D47" s="67">
        <v>220</v>
      </c>
      <c r="E47" s="67">
        <v>233</v>
      </c>
      <c r="F47" s="67">
        <v>245</v>
      </c>
      <c r="G47" s="67">
        <v>259</v>
      </c>
      <c r="H47" s="67">
        <v>277</v>
      </c>
      <c r="I47" s="67">
        <v>196</v>
      </c>
      <c r="J47" s="67">
        <v>199</v>
      </c>
      <c r="K47" s="67">
        <v>202</v>
      </c>
      <c r="L47" s="67">
        <v>207</v>
      </c>
      <c r="M47" s="67">
        <v>215</v>
      </c>
      <c r="N47" s="67">
        <v>222</v>
      </c>
      <c r="O47" s="68">
        <v>225</v>
      </c>
    </row>
    <row r="48" spans="1:15" x14ac:dyDescent="0.25">
      <c r="A48" s="33" t="s">
        <v>49</v>
      </c>
      <c r="B48" s="34" t="s">
        <v>48</v>
      </c>
      <c r="C48" s="72">
        <v>128</v>
      </c>
      <c r="D48" s="73">
        <v>134</v>
      </c>
      <c r="E48" s="73">
        <v>134</v>
      </c>
      <c r="F48" s="73">
        <v>133</v>
      </c>
      <c r="G48" s="73">
        <v>132</v>
      </c>
      <c r="H48" s="73">
        <v>133</v>
      </c>
      <c r="I48" s="73">
        <v>90</v>
      </c>
      <c r="J48" s="73">
        <v>87</v>
      </c>
      <c r="K48" s="73">
        <v>86</v>
      </c>
      <c r="L48" s="73">
        <v>84</v>
      </c>
      <c r="M48" s="73">
        <v>83</v>
      </c>
      <c r="N48" s="73">
        <v>84</v>
      </c>
      <c r="O48" s="74">
        <v>84</v>
      </c>
    </row>
    <row r="49" spans="1:15" x14ac:dyDescent="0.25">
      <c r="B49" s="15" t="s">
        <v>23</v>
      </c>
      <c r="C49" s="56">
        <v>92691</v>
      </c>
      <c r="D49" s="49">
        <v>94560</v>
      </c>
      <c r="E49" s="49">
        <v>96148</v>
      </c>
      <c r="F49" s="49">
        <v>97319</v>
      </c>
      <c r="G49" s="49">
        <v>98488</v>
      </c>
      <c r="H49" s="49">
        <v>99681</v>
      </c>
      <c r="I49" s="49">
        <v>100778</v>
      </c>
      <c r="J49" s="49">
        <v>101880</v>
      </c>
      <c r="K49" s="49">
        <v>102893</v>
      </c>
      <c r="L49" s="49">
        <v>103775</v>
      </c>
      <c r="M49" s="49">
        <v>104543</v>
      </c>
      <c r="N49" s="49">
        <v>105084</v>
      </c>
      <c r="O49" s="50">
        <v>105476</v>
      </c>
    </row>
    <row r="50" spans="1:15" x14ac:dyDescent="0.25">
      <c r="B50" s="18" t="s">
        <v>24</v>
      </c>
      <c r="C50" s="56">
        <v>110240</v>
      </c>
      <c r="D50" s="49">
        <v>112185</v>
      </c>
      <c r="E50" s="49">
        <v>113867</v>
      </c>
      <c r="F50" s="49">
        <v>115160</v>
      </c>
      <c r="G50" s="49">
        <v>116479</v>
      </c>
      <c r="H50" s="49">
        <v>117820</v>
      </c>
      <c r="I50" s="49">
        <v>119069</v>
      </c>
      <c r="J50" s="49">
        <v>120386</v>
      </c>
      <c r="K50" s="49">
        <v>121575</v>
      </c>
      <c r="L50" s="49">
        <v>122641</v>
      </c>
      <c r="M50" s="49">
        <v>123564</v>
      </c>
      <c r="N50" s="49">
        <v>124224</v>
      </c>
      <c r="O50" s="50">
        <v>124719</v>
      </c>
    </row>
    <row r="51" spans="1:15" x14ac:dyDescent="0.25">
      <c r="B51" s="21" t="s">
        <v>25</v>
      </c>
      <c r="C51" s="57">
        <v>202931</v>
      </c>
      <c r="D51" s="51">
        <v>206745</v>
      </c>
      <c r="E51" s="51">
        <v>210015</v>
      </c>
      <c r="F51" s="51">
        <v>212479</v>
      </c>
      <c r="G51" s="51">
        <v>214967</v>
      </c>
      <c r="H51" s="51">
        <v>217501</v>
      </c>
      <c r="I51" s="51">
        <v>219847</v>
      </c>
      <c r="J51" s="51">
        <v>222266</v>
      </c>
      <c r="K51" s="51">
        <v>224468</v>
      </c>
      <c r="L51" s="51">
        <v>226416</v>
      </c>
      <c r="M51" s="51">
        <v>228107</v>
      </c>
      <c r="N51" s="51">
        <v>229308</v>
      </c>
      <c r="O51" s="52">
        <v>230195</v>
      </c>
    </row>
    <row r="52" spans="1:15" x14ac:dyDescent="0.25">
      <c r="C52" s="37"/>
      <c r="D52" s="37"/>
    </row>
    <row r="54" spans="1:15" x14ac:dyDescent="0.25">
      <c r="A54" s="109" t="s">
        <v>104</v>
      </c>
    </row>
    <row r="55" spans="1:15" x14ac:dyDescent="0.25">
      <c r="A55" s="109" t="s">
        <v>105</v>
      </c>
    </row>
  </sheetData>
  <mergeCells count="3">
    <mergeCell ref="A1:O2"/>
    <mergeCell ref="A4:O4"/>
    <mergeCell ref="C5:O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showGridLines="0" workbookViewId="0">
      <pane xSplit="2" ySplit="7" topLeftCell="C31" activePane="bottomRight" state="frozen"/>
      <selection pane="topRight" activeCell="C1" sqref="C1"/>
      <selection pane="bottomLeft" activeCell="A10" sqref="A10"/>
      <selection pane="bottomRight" sqref="A1:O2"/>
    </sheetView>
  </sheetViews>
  <sheetFormatPr baseColWidth="10" defaultRowHeight="15" x14ac:dyDescent="0.25"/>
  <cols>
    <col min="3" max="3" width="11.85546875" bestFit="1" customWidth="1"/>
  </cols>
  <sheetData>
    <row r="1" spans="1:15" ht="15" customHeight="1" x14ac:dyDescent="0.25">
      <c r="A1" s="126" t="s">
        <v>50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5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4" spans="1:15" ht="15" customHeight="1" x14ac:dyDescent="0.25">
      <c r="A4" s="134" t="s">
        <v>18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5" ht="15" customHeight="1" x14ac:dyDescent="0.25">
      <c r="A5" s="130"/>
      <c r="B5" s="131"/>
      <c r="C5" s="130" t="s">
        <v>1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1"/>
    </row>
    <row r="6" spans="1:15" x14ac:dyDescent="0.25">
      <c r="A6" s="10" t="s">
        <v>4</v>
      </c>
      <c r="B6" s="10" t="s">
        <v>2</v>
      </c>
      <c r="C6" s="133" t="s">
        <v>3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</row>
    <row r="7" spans="1:15" s="1" customFormat="1" x14ac:dyDescent="0.25">
      <c r="A7" s="11"/>
      <c r="B7" s="11"/>
      <c r="C7" s="12">
        <v>2018</v>
      </c>
      <c r="D7" s="12">
        <v>2019</v>
      </c>
      <c r="E7" s="12">
        <v>2020</v>
      </c>
      <c r="F7" s="12">
        <v>2021</v>
      </c>
      <c r="G7" s="12">
        <v>2022</v>
      </c>
      <c r="H7" s="13">
        <v>2023</v>
      </c>
      <c r="I7" s="13">
        <v>2024</v>
      </c>
      <c r="J7" s="13">
        <v>2025</v>
      </c>
      <c r="K7" s="13">
        <v>2026</v>
      </c>
      <c r="L7" s="13">
        <v>2027</v>
      </c>
      <c r="M7" s="13">
        <v>2028</v>
      </c>
      <c r="N7" s="13">
        <v>2029</v>
      </c>
      <c r="O7" s="14">
        <v>2030</v>
      </c>
    </row>
    <row r="8" spans="1:15" x14ac:dyDescent="0.25">
      <c r="A8" s="24" t="s">
        <v>27</v>
      </c>
      <c r="B8" s="24" t="s">
        <v>28</v>
      </c>
      <c r="C8" s="53">
        <v>179</v>
      </c>
      <c r="D8" s="53">
        <v>183</v>
      </c>
      <c r="E8" s="41">
        <v>183</v>
      </c>
      <c r="F8" s="41">
        <v>187</v>
      </c>
      <c r="G8" s="41">
        <v>190</v>
      </c>
      <c r="H8" s="41">
        <v>188</v>
      </c>
      <c r="I8" s="41">
        <v>197</v>
      </c>
      <c r="J8" s="41">
        <v>200</v>
      </c>
      <c r="K8" s="41">
        <v>205</v>
      </c>
      <c r="L8" s="41">
        <v>210</v>
      </c>
      <c r="M8" s="41">
        <v>215</v>
      </c>
      <c r="N8" s="41">
        <v>219</v>
      </c>
      <c r="O8" s="42">
        <v>223</v>
      </c>
    </row>
    <row r="9" spans="1:15" x14ac:dyDescent="0.25">
      <c r="A9" s="27" t="s">
        <v>27</v>
      </c>
      <c r="B9" s="27" t="s">
        <v>29</v>
      </c>
      <c r="C9" s="46">
        <v>200</v>
      </c>
      <c r="D9" s="46">
        <v>204</v>
      </c>
      <c r="E9" s="46">
        <v>206</v>
      </c>
      <c r="F9" s="46">
        <v>209</v>
      </c>
      <c r="G9" s="46">
        <v>211</v>
      </c>
      <c r="H9" s="46">
        <v>214</v>
      </c>
      <c r="I9" s="46">
        <v>220</v>
      </c>
      <c r="J9" s="46">
        <v>226</v>
      </c>
      <c r="K9" s="46">
        <v>228</v>
      </c>
      <c r="L9" s="46">
        <v>230</v>
      </c>
      <c r="M9" s="46">
        <v>234</v>
      </c>
      <c r="N9" s="46">
        <v>235</v>
      </c>
      <c r="O9" s="47">
        <v>239</v>
      </c>
    </row>
    <row r="10" spans="1:15" x14ac:dyDescent="0.25">
      <c r="A10" s="29" t="s">
        <v>27</v>
      </c>
      <c r="B10" s="29" t="s">
        <v>30</v>
      </c>
      <c r="C10" s="45">
        <v>222</v>
      </c>
      <c r="D10" s="45">
        <v>220</v>
      </c>
      <c r="E10" s="45">
        <v>225</v>
      </c>
      <c r="F10" s="4">
        <v>225</v>
      </c>
      <c r="G10" s="4">
        <v>227</v>
      </c>
      <c r="H10" s="4">
        <v>231</v>
      </c>
      <c r="I10" s="4">
        <v>232</v>
      </c>
      <c r="J10" s="4">
        <v>236</v>
      </c>
      <c r="K10" s="4">
        <v>237</v>
      </c>
      <c r="L10" s="4">
        <v>241</v>
      </c>
      <c r="M10" s="4">
        <v>244</v>
      </c>
      <c r="N10" s="4">
        <v>246</v>
      </c>
      <c r="O10" s="5">
        <v>252</v>
      </c>
    </row>
    <row r="11" spans="1:15" x14ac:dyDescent="0.25">
      <c r="A11" s="27" t="s">
        <v>27</v>
      </c>
      <c r="B11" s="27" t="s">
        <v>31</v>
      </c>
      <c r="C11" s="46">
        <v>235</v>
      </c>
      <c r="D11" s="46">
        <v>241</v>
      </c>
      <c r="E11" s="46">
        <v>246</v>
      </c>
      <c r="F11" s="46">
        <v>249</v>
      </c>
      <c r="G11" s="46">
        <v>254</v>
      </c>
      <c r="H11" s="46">
        <v>259</v>
      </c>
      <c r="I11" s="46">
        <v>260</v>
      </c>
      <c r="J11" s="46">
        <v>265</v>
      </c>
      <c r="K11" s="46">
        <v>268</v>
      </c>
      <c r="L11" s="46">
        <v>270</v>
      </c>
      <c r="M11" s="46">
        <v>273</v>
      </c>
      <c r="N11" s="46">
        <v>276</v>
      </c>
      <c r="O11" s="47">
        <v>277</v>
      </c>
    </row>
    <row r="12" spans="1:15" x14ac:dyDescent="0.25">
      <c r="A12" s="29" t="s">
        <v>27</v>
      </c>
      <c r="B12" s="29" t="s">
        <v>32</v>
      </c>
      <c r="C12" s="45">
        <v>229</v>
      </c>
      <c r="D12" s="45">
        <v>238</v>
      </c>
      <c r="E12" s="45">
        <v>249</v>
      </c>
      <c r="F12" s="4">
        <v>258</v>
      </c>
      <c r="G12" s="4">
        <v>265</v>
      </c>
      <c r="H12" s="4">
        <v>269</v>
      </c>
      <c r="I12" s="4">
        <v>275</v>
      </c>
      <c r="J12" s="4">
        <v>282</v>
      </c>
      <c r="K12" s="4">
        <v>288</v>
      </c>
      <c r="L12" s="4">
        <v>292</v>
      </c>
      <c r="M12" s="4">
        <v>299</v>
      </c>
      <c r="N12" s="4">
        <v>303</v>
      </c>
      <c r="O12" s="5">
        <v>304</v>
      </c>
    </row>
    <row r="13" spans="1:15" x14ac:dyDescent="0.25">
      <c r="A13" s="27" t="s">
        <v>27</v>
      </c>
      <c r="B13" s="27" t="s">
        <v>33</v>
      </c>
      <c r="C13" s="46">
        <v>213</v>
      </c>
      <c r="D13" s="46">
        <v>224</v>
      </c>
      <c r="E13" s="46">
        <v>236</v>
      </c>
      <c r="F13" s="46">
        <v>243</v>
      </c>
      <c r="G13" s="46">
        <v>249</v>
      </c>
      <c r="H13" s="46">
        <v>256</v>
      </c>
      <c r="I13" s="46">
        <v>266</v>
      </c>
      <c r="J13" s="46">
        <v>276</v>
      </c>
      <c r="K13" s="46">
        <v>286</v>
      </c>
      <c r="L13" s="46">
        <v>294</v>
      </c>
      <c r="M13" s="46">
        <v>302</v>
      </c>
      <c r="N13" s="46">
        <v>309</v>
      </c>
      <c r="O13" s="47">
        <v>314</v>
      </c>
    </row>
    <row r="14" spans="1:15" x14ac:dyDescent="0.25">
      <c r="A14" s="29" t="s">
        <v>27</v>
      </c>
      <c r="B14" s="29" t="s">
        <v>34</v>
      </c>
      <c r="C14" s="45">
        <v>195</v>
      </c>
      <c r="D14" s="45">
        <v>207</v>
      </c>
      <c r="E14" s="45">
        <v>216</v>
      </c>
      <c r="F14" s="4">
        <v>224</v>
      </c>
      <c r="G14" s="4">
        <v>231</v>
      </c>
      <c r="H14" s="4">
        <v>240</v>
      </c>
      <c r="I14" s="4">
        <v>251</v>
      </c>
      <c r="J14" s="4">
        <v>263</v>
      </c>
      <c r="K14" s="4">
        <v>271</v>
      </c>
      <c r="L14" s="4">
        <v>276</v>
      </c>
      <c r="M14" s="4">
        <v>283</v>
      </c>
      <c r="N14" s="4">
        <v>295</v>
      </c>
      <c r="O14" s="5">
        <v>306</v>
      </c>
    </row>
    <row r="15" spans="1:15" x14ac:dyDescent="0.25">
      <c r="A15" s="27" t="s">
        <v>27</v>
      </c>
      <c r="B15" s="27" t="s">
        <v>35</v>
      </c>
      <c r="C15" s="46">
        <v>179</v>
      </c>
      <c r="D15" s="46">
        <v>191</v>
      </c>
      <c r="E15" s="46">
        <v>203</v>
      </c>
      <c r="F15" s="46">
        <v>211</v>
      </c>
      <c r="G15" s="46">
        <v>222</v>
      </c>
      <c r="H15" s="46">
        <v>233</v>
      </c>
      <c r="I15" s="46">
        <v>243</v>
      </c>
      <c r="J15" s="46">
        <v>253</v>
      </c>
      <c r="K15" s="46">
        <v>261</v>
      </c>
      <c r="L15" s="46">
        <v>270</v>
      </c>
      <c r="M15" s="46">
        <v>280</v>
      </c>
      <c r="N15" s="46">
        <v>291</v>
      </c>
      <c r="O15" s="47">
        <v>299</v>
      </c>
    </row>
    <row r="16" spans="1:15" x14ac:dyDescent="0.25">
      <c r="A16" s="29" t="s">
        <v>27</v>
      </c>
      <c r="B16" s="29" t="s">
        <v>36</v>
      </c>
      <c r="C16" s="45">
        <v>170</v>
      </c>
      <c r="D16" s="45">
        <v>179</v>
      </c>
      <c r="E16" s="45">
        <v>189</v>
      </c>
      <c r="F16" s="4">
        <v>198</v>
      </c>
      <c r="G16" s="4">
        <v>206</v>
      </c>
      <c r="H16" s="4">
        <v>218</v>
      </c>
      <c r="I16" s="4">
        <v>231</v>
      </c>
      <c r="J16" s="4">
        <v>241</v>
      </c>
      <c r="K16" s="4">
        <v>253</v>
      </c>
      <c r="L16" s="4">
        <v>264</v>
      </c>
      <c r="M16" s="4">
        <v>277</v>
      </c>
      <c r="N16" s="4">
        <v>286</v>
      </c>
      <c r="O16" s="5">
        <v>294</v>
      </c>
    </row>
    <row r="17" spans="1:15" x14ac:dyDescent="0.25">
      <c r="A17" s="27" t="s">
        <v>27</v>
      </c>
      <c r="B17" s="27" t="s">
        <v>37</v>
      </c>
      <c r="C17" s="46">
        <v>166</v>
      </c>
      <c r="D17" s="46">
        <v>170</v>
      </c>
      <c r="E17" s="46">
        <v>173</v>
      </c>
      <c r="F17" s="46">
        <v>177</v>
      </c>
      <c r="G17" s="46">
        <v>188</v>
      </c>
      <c r="H17" s="46">
        <v>197</v>
      </c>
      <c r="I17" s="46">
        <v>206</v>
      </c>
      <c r="J17" s="46">
        <v>216</v>
      </c>
      <c r="K17" s="46">
        <v>226</v>
      </c>
      <c r="L17" s="46">
        <v>236</v>
      </c>
      <c r="M17" s="46">
        <v>246</v>
      </c>
      <c r="N17" s="46">
        <v>258</v>
      </c>
      <c r="O17" s="47">
        <v>267</v>
      </c>
    </row>
    <row r="18" spans="1:15" x14ac:dyDescent="0.25">
      <c r="A18" s="29" t="s">
        <v>27</v>
      </c>
      <c r="B18" s="29" t="s">
        <v>38</v>
      </c>
      <c r="C18" s="45">
        <v>165</v>
      </c>
      <c r="D18" s="45">
        <v>173</v>
      </c>
      <c r="E18" s="45">
        <v>174</v>
      </c>
      <c r="F18" s="4">
        <v>182</v>
      </c>
      <c r="G18" s="4">
        <v>187</v>
      </c>
      <c r="H18" s="4">
        <v>194</v>
      </c>
      <c r="I18" s="4">
        <v>197</v>
      </c>
      <c r="J18" s="4">
        <v>199</v>
      </c>
      <c r="K18" s="4">
        <v>204</v>
      </c>
      <c r="L18" s="4">
        <v>212</v>
      </c>
      <c r="M18" s="4">
        <v>223</v>
      </c>
      <c r="N18" s="4">
        <v>231</v>
      </c>
      <c r="O18" s="5">
        <v>240</v>
      </c>
    </row>
    <row r="19" spans="1:15" x14ac:dyDescent="0.25">
      <c r="A19" s="27" t="s">
        <v>27</v>
      </c>
      <c r="B19" s="27" t="s">
        <v>39</v>
      </c>
      <c r="C19" s="46">
        <v>162</v>
      </c>
      <c r="D19" s="46">
        <v>170</v>
      </c>
      <c r="E19" s="46">
        <v>175</v>
      </c>
      <c r="F19" s="46">
        <v>180</v>
      </c>
      <c r="G19" s="46">
        <v>188</v>
      </c>
      <c r="H19" s="46">
        <v>190</v>
      </c>
      <c r="I19" s="46">
        <v>198</v>
      </c>
      <c r="J19" s="46">
        <v>204</v>
      </c>
      <c r="K19" s="46">
        <v>208</v>
      </c>
      <c r="L19" s="46">
        <v>213</v>
      </c>
      <c r="M19" s="46">
        <v>217</v>
      </c>
      <c r="N19" s="46">
        <v>219</v>
      </c>
      <c r="O19" s="47">
        <v>222</v>
      </c>
    </row>
    <row r="20" spans="1:15" x14ac:dyDescent="0.25">
      <c r="A20" s="29" t="s">
        <v>27</v>
      </c>
      <c r="B20" s="29" t="s">
        <v>40</v>
      </c>
      <c r="C20" s="45">
        <v>149</v>
      </c>
      <c r="D20" s="45">
        <v>156</v>
      </c>
      <c r="E20" s="45">
        <v>162</v>
      </c>
      <c r="F20" s="4">
        <v>168</v>
      </c>
      <c r="G20" s="4">
        <v>176</v>
      </c>
      <c r="H20" s="4">
        <v>182</v>
      </c>
      <c r="I20" s="4">
        <v>188</v>
      </c>
      <c r="J20" s="4">
        <v>194</v>
      </c>
      <c r="K20" s="4">
        <v>200</v>
      </c>
      <c r="L20" s="4">
        <v>206</v>
      </c>
      <c r="M20" s="4">
        <v>208</v>
      </c>
      <c r="N20" s="4">
        <v>215</v>
      </c>
      <c r="O20" s="5">
        <v>221</v>
      </c>
    </row>
    <row r="21" spans="1:15" x14ac:dyDescent="0.25">
      <c r="A21" s="27" t="s">
        <v>27</v>
      </c>
      <c r="B21" s="27" t="s">
        <v>41</v>
      </c>
      <c r="C21" s="46">
        <v>123</v>
      </c>
      <c r="D21" s="46">
        <v>134</v>
      </c>
      <c r="E21" s="46">
        <v>140</v>
      </c>
      <c r="F21" s="46">
        <v>145</v>
      </c>
      <c r="G21" s="46">
        <v>150</v>
      </c>
      <c r="H21" s="46">
        <v>165</v>
      </c>
      <c r="I21" s="46">
        <v>168</v>
      </c>
      <c r="J21" s="46">
        <v>174</v>
      </c>
      <c r="K21" s="46">
        <v>180</v>
      </c>
      <c r="L21" s="46">
        <v>188</v>
      </c>
      <c r="M21" s="46">
        <v>194</v>
      </c>
      <c r="N21" s="46">
        <v>200</v>
      </c>
      <c r="O21" s="47">
        <v>206</v>
      </c>
    </row>
    <row r="22" spans="1:15" x14ac:dyDescent="0.25">
      <c r="A22" s="29" t="s">
        <v>27</v>
      </c>
      <c r="B22" s="29" t="s">
        <v>42</v>
      </c>
      <c r="C22" s="45">
        <v>94</v>
      </c>
      <c r="D22" s="45">
        <v>103</v>
      </c>
      <c r="E22" s="45">
        <v>108</v>
      </c>
      <c r="F22" s="4">
        <v>115</v>
      </c>
      <c r="G22" s="4">
        <v>121</v>
      </c>
      <c r="H22" s="4">
        <v>130</v>
      </c>
      <c r="I22" s="4">
        <v>135</v>
      </c>
      <c r="J22" s="4">
        <v>141</v>
      </c>
      <c r="K22" s="4">
        <v>149</v>
      </c>
      <c r="L22" s="4">
        <v>158</v>
      </c>
      <c r="M22" s="4">
        <v>166</v>
      </c>
      <c r="N22" s="4">
        <v>174</v>
      </c>
      <c r="O22" s="5">
        <v>181</v>
      </c>
    </row>
    <row r="23" spans="1:15" x14ac:dyDescent="0.25">
      <c r="A23" s="27" t="s">
        <v>27</v>
      </c>
      <c r="B23" s="27" t="s">
        <v>43</v>
      </c>
      <c r="C23" s="46">
        <v>60</v>
      </c>
      <c r="D23" s="46">
        <v>66</v>
      </c>
      <c r="E23" s="46">
        <v>71</v>
      </c>
      <c r="F23" s="46">
        <v>78</v>
      </c>
      <c r="G23" s="46">
        <v>84</v>
      </c>
      <c r="H23" s="46">
        <v>88</v>
      </c>
      <c r="I23" s="46">
        <v>93</v>
      </c>
      <c r="J23" s="46">
        <v>99</v>
      </c>
      <c r="K23" s="46">
        <v>105</v>
      </c>
      <c r="L23" s="46">
        <v>110</v>
      </c>
      <c r="M23" s="46">
        <v>119</v>
      </c>
      <c r="N23" s="46">
        <v>125</v>
      </c>
      <c r="O23" s="47">
        <v>131</v>
      </c>
    </row>
    <row r="24" spans="1:15" x14ac:dyDescent="0.25">
      <c r="A24" s="29" t="s">
        <v>27</v>
      </c>
      <c r="B24" s="29" t="s">
        <v>44</v>
      </c>
      <c r="C24" s="45">
        <v>31</v>
      </c>
      <c r="D24" s="45">
        <v>35</v>
      </c>
      <c r="E24" s="45">
        <v>36</v>
      </c>
      <c r="F24" s="4">
        <v>37</v>
      </c>
      <c r="G24" s="4">
        <v>46</v>
      </c>
      <c r="H24" s="4">
        <v>48</v>
      </c>
      <c r="I24" s="4">
        <v>51</v>
      </c>
      <c r="J24" s="4">
        <v>54</v>
      </c>
      <c r="K24" s="4">
        <v>58</v>
      </c>
      <c r="L24" s="4">
        <v>62</v>
      </c>
      <c r="M24" s="4">
        <v>66</v>
      </c>
      <c r="N24" s="4">
        <v>71</v>
      </c>
      <c r="O24" s="5">
        <v>75</v>
      </c>
    </row>
    <row r="25" spans="1:15" x14ac:dyDescent="0.25">
      <c r="A25" s="27" t="s">
        <v>27</v>
      </c>
      <c r="B25" s="27" t="s">
        <v>98</v>
      </c>
      <c r="C25" s="46">
        <v>14</v>
      </c>
      <c r="D25" s="46">
        <v>14</v>
      </c>
      <c r="E25" s="46">
        <v>16</v>
      </c>
      <c r="F25" s="46">
        <v>17</v>
      </c>
      <c r="G25" s="46">
        <v>20</v>
      </c>
      <c r="H25" s="46">
        <v>21</v>
      </c>
      <c r="I25" s="46">
        <v>21</v>
      </c>
      <c r="J25" s="46">
        <v>25</v>
      </c>
      <c r="K25" s="46">
        <v>25</v>
      </c>
      <c r="L25" s="46">
        <v>28</v>
      </c>
      <c r="M25" s="46">
        <v>29</v>
      </c>
      <c r="N25" s="46">
        <v>32</v>
      </c>
      <c r="O25" s="47">
        <v>34</v>
      </c>
    </row>
    <row r="26" spans="1:15" x14ac:dyDescent="0.25">
      <c r="A26" s="29" t="s">
        <v>27</v>
      </c>
      <c r="B26" s="29" t="s">
        <v>47</v>
      </c>
      <c r="C26" s="45">
        <v>4</v>
      </c>
      <c r="D26" s="45">
        <v>4</v>
      </c>
      <c r="E26" s="45">
        <v>4</v>
      </c>
      <c r="F26" s="4">
        <v>4</v>
      </c>
      <c r="G26" s="4">
        <v>4</v>
      </c>
      <c r="H26" s="4">
        <v>4</v>
      </c>
      <c r="I26" s="4">
        <v>4</v>
      </c>
      <c r="J26" s="4">
        <v>4</v>
      </c>
      <c r="K26" s="4">
        <v>4</v>
      </c>
      <c r="L26" s="4">
        <v>4</v>
      </c>
      <c r="M26" s="4">
        <v>5</v>
      </c>
      <c r="N26" s="4">
        <v>6</v>
      </c>
      <c r="O26" s="5">
        <v>6</v>
      </c>
    </row>
    <row r="27" spans="1:15" x14ac:dyDescent="0.25">
      <c r="A27" s="27" t="s">
        <v>27</v>
      </c>
      <c r="B27" s="27" t="s">
        <v>47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1</v>
      </c>
      <c r="I27" s="46">
        <v>0</v>
      </c>
      <c r="J27" s="46">
        <v>1</v>
      </c>
      <c r="K27" s="46">
        <v>1</v>
      </c>
      <c r="L27" s="46">
        <v>2</v>
      </c>
      <c r="M27" s="46">
        <v>1</v>
      </c>
      <c r="N27" s="46">
        <v>2</v>
      </c>
      <c r="O27" s="47">
        <v>4</v>
      </c>
    </row>
    <row r="28" spans="1:15" x14ac:dyDescent="0.25">
      <c r="A28" s="31" t="s">
        <v>27</v>
      </c>
      <c r="B28" s="31" t="s">
        <v>48</v>
      </c>
      <c r="C28" s="48">
        <v>1</v>
      </c>
      <c r="D28" s="48">
        <v>1</v>
      </c>
      <c r="E28" s="48">
        <v>1</v>
      </c>
      <c r="F28" s="8">
        <v>1</v>
      </c>
      <c r="G28" s="8">
        <v>1</v>
      </c>
      <c r="H28" s="8">
        <v>1</v>
      </c>
      <c r="I28" s="8">
        <v>1</v>
      </c>
      <c r="J28" s="8">
        <v>1</v>
      </c>
      <c r="K28" s="8">
        <v>1</v>
      </c>
      <c r="L28" s="8">
        <v>1</v>
      </c>
      <c r="M28" s="8">
        <v>1</v>
      </c>
      <c r="N28" s="8">
        <v>1</v>
      </c>
      <c r="O28" s="9">
        <v>1</v>
      </c>
    </row>
    <row r="29" spans="1:15" x14ac:dyDescent="0.25">
      <c r="A29" s="27" t="s">
        <v>49</v>
      </c>
      <c r="B29" s="27" t="s">
        <v>28</v>
      </c>
      <c r="C29" s="46">
        <v>162</v>
      </c>
      <c r="D29" s="46">
        <v>167</v>
      </c>
      <c r="E29" s="46">
        <v>172</v>
      </c>
      <c r="F29" s="46">
        <v>179</v>
      </c>
      <c r="G29" s="46">
        <v>181</v>
      </c>
      <c r="H29" s="46">
        <v>186</v>
      </c>
      <c r="I29" s="46">
        <v>190</v>
      </c>
      <c r="J29" s="46">
        <v>196</v>
      </c>
      <c r="K29" s="46">
        <v>198</v>
      </c>
      <c r="L29" s="46">
        <v>203</v>
      </c>
      <c r="M29" s="46">
        <v>207</v>
      </c>
      <c r="N29" s="46">
        <v>208</v>
      </c>
      <c r="O29" s="47">
        <v>213</v>
      </c>
    </row>
    <row r="30" spans="1:15" x14ac:dyDescent="0.25">
      <c r="A30" s="29" t="s">
        <v>49</v>
      </c>
      <c r="B30" s="29" t="s">
        <v>29</v>
      </c>
      <c r="C30" s="45">
        <v>179</v>
      </c>
      <c r="D30" s="45">
        <v>180</v>
      </c>
      <c r="E30" s="4">
        <v>184</v>
      </c>
      <c r="F30" s="4">
        <v>186</v>
      </c>
      <c r="G30" s="4">
        <v>189</v>
      </c>
      <c r="H30" s="4">
        <v>194</v>
      </c>
      <c r="I30" s="4">
        <v>196</v>
      </c>
      <c r="J30" s="4">
        <v>201</v>
      </c>
      <c r="K30" s="4">
        <v>207</v>
      </c>
      <c r="L30" s="4">
        <v>209</v>
      </c>
      <c r="M30" s="4">
        <v>211</v>
      </c>
      <c r="N30" s="4">
        <v>215</v>
      </c>
      <c r="O30" s="5">
        <v>218</v>
      </c>
    </row>
    <row r="31" spans="1:15" x14ac:dyDescent="0.25">
      <c r="A31" s="27" t="s">
        <v>49</v>
      </c>
      <c r="B31" s="27" t="s">
        <v>30</v>
      </c>
      <c r="C31" s="46">
        <v>195</v>
      </c>
      <c r="D31" s="46">
        <v>195</v>
      </c>
      <c r="E31" s="46">
        <v>193</v>
      </c>
      <c r="F31" s="46">
        <v>192</v>
      </c>
      <c r="G31" s="46">
        <v>194</v>
      </c>
      <c r="H31" s="46">
        <v>194</v>
      </c>
      <c r="I31" s="46">
        <v>198</v>
      </c>
      <c r="J31" s="46">
        <v>203</v>
      </c>
      <c r="K31" s="46">
        <v>208</v>
      </c>
      <c r="L31" s="46">
        <v>213</v>
      </c>
      <c r="M31" s="46">
        <v>218</v>
      </c>
      <c r="N31" s="46">
        <v>222</v>
      </c>
      <c r="O31" s="47">
        <v>225</v>
      </c>
    </row>
    <row r="32" spans="1:15" x14ac:dyDescent="0.25">
      <c r="A32" s="29" t="s">
        <v>49</v>
      </c>
      <c r="B32" s="29" t="s">
        <v>31</v>
      </c>
      <c r="C32" s="45">
        <v>222</v>
      </c>
      <c r="D32" s="45">
        <v>224</v>
      </c>
      <c r="E32" s="4">
        <v>224</v>
      </c>
      <c r="F32" s="4">
        <v>225</v>
      </c>
      <c r="G32" s="4">
        <v>226</v>
      </c>
      <c r="H32" s="4">
        <v>228</v>
      </c>
      <c r="I32" s="4">
        <v>229</v>
      </c>
      <c r="J32" s="4">
        <v>229</v>
      </c>
      <c r="K32" s="4">
        <v>231</v>
      </c>
      <c r="L32" s="4">
        <v>231</v>
      </c>
      <c r="M32" s="4">
        <v>232</v>
      </c>
      <c r="N32" s="4">
        <v>236</v>
      </c>
      <c r="O32" s="5">
        <v>241</v>
      </c>
    </row>
    <row r="33" spans="1:15" x14ac:dyDescent="0.25">
      <c r="A33" s="27" t="s">
        <v>49</v>
      </c>
      <c r="B33" s="27" t="s">
        <v>32</v>
      </c>
      <c r="C33" s="46">
        <v>225</v>
      </c>
      <c r="D33" s="46">
        <v>234</v>
      </c>
      <c r="E33" s="46">
        <v>241</v>
      </c>
      <c r="F33" s="46">
        <v>249</v>
      </c>
      <c r="G33" s="46">
        <v>251</v>
      </c>
      <c r="H33" s="46">
        <v>258</v>
      </c>
      <c r="I33" s="46">
        <v>260</v>
      </c>
      <c r="J33" s="46">
        <v>263</v>
      </c>
      <c r="K33" s="46">
        <v>264</v>
      </c>
      <c r="L33" s="46">
        <v>266</v>
      </c>
      <c r="M33" s="46">
        <v>266</v>
      </c>
      <c r="N33" s="46">
        <v>266</v>
      </c>
      <c r="O33" s="47">
        <v>266</v>
      </c>
    </row>
    <row r="34" spans="1:15" x14ac:dyDescent="0.25">
      <c r="A34" s="29" t="s">
        <v>49</v>
      </c>
      <c r="B34" s="29" t="s">
        <v>33</v>
      </c>
      <c r="C34" s="45">
        <v>222</v>
      </c>
      <c r="D34" s="45">
        <v>233</v>
      </c>
      <c r="E34" s="4">
        <v>243</v>
      </c>
      <c r="F34" s="4">
        <v>249</v>
      </c>
      <c r="G34" s="4">
        <v>255</v>
      </c>
      <c r="H34" s="4">
        <v>260</v>
      </c>
      <c r="I34" s="4">
        <v>268</v>
      </c>
      <c r="J34" s="4">
        <v>278</v>
      </c>
      <c r="K34" s="4">
        <v>286</v>
      </c>
      <c r="L34" s="4">
        <v>294</v>
      </c>
      <c r="M34" s="4">
        <v>301</v>
      </c>
      <c r="N34" s="4">
        <v>299</v>
      </c>
      <c r="O34" s="5">
        <v>300</v>
      </c>
    </row>
    <row r="35" spans="1:15" x14ac:dyDescent="0.25">
      <c r="A35" s="27" t="s">
        <v>49</v>
      </c>
      <c r="B35" s="27" t="s">
        <v>34</v>
      </c>
      <c r="C35" s="46">
        <v>205</v>
      </c>
      <c r="D35" s="46">
        <v>214</v>
      </c>
      <c r="E35" s="46">
        <v>226</v>
      </c>
      <c r="F35" s="46">
        <v>236</v>
      </c>
      <c r="G35" s="46">
        <v>246</v>
      </c>
      <c r="H35" s="46">
        <v>257</v>
      </c>
      <c r="I35" s="46">
        <v>269</v>
      </c>
      <c r="J35" s="46">
        <v>278</v>
      </c>
      <c r="K35" s="46">
        <v>286</v>
      </c>
      <c r="L35" s="46">
        <v>292</v>
      </c>
      <c r="M35" s="46">
        <v>297</v>
      </c>
      <c r="N35" s="46">
        <v>306</v>
      </c>
      <c r="O35" s="47">
        <v>315</v>
      </c>
    </row>
    <row r="36" spans="1:15" x14ac:dyDescent="0.25">
      <c r="A36" s="29" t="s">
        <v>49</v>
      </c>
      <c r="B36" s="29" t="s">
        <v>35</v>
      </c>
      <c r="C36" s="45">
        <v>185</v>
      </c>
      <c r="D36" s="45">
        <v>197</v>
      </c>
      <c r="E36" s="4">
        <v>209</v>
      </c>
      <c r="F36" s="4">
        <v>219</v>
      </c>
      <c r="G36" s="4">
        <v>229</v>
      </c>
      <c r="H36" s="4">
        <v>243</v>
      </c>
      <c r="I36" s="4">
        <v>254</v>
      </c>
      <c r="J36" s="4">
        <v>266</v>
      </c>
      <c r="K36" s="4">
        <v>278</v>
      </c>
      <c r="L36" s="4">
        <v>289</v>
      </c>
      <c r="M36" s="4">
        <v>301</v>
      </c>
      <c r="N36" s="4">
        <v>311</v>
      </c>
      <c r="O36" s="5">
        <v>320</v>
      </c>
    </row>
    <row r="37" spans="1:15" x14ac:dyDescent="0.25">
      <c r="A37" s="27" t="s">
        <v>49</v>
      </c>
      <c r="B37" s="27" t="s">
        <v>36</v>
      </c>
      <c r="C37" s="46">
        <v>175</v>
      </c>
      <c r="D37" s="46">
        <v>181</v>
      </c>
      <c r="E37" s="46">
        <v>191</v>
      </c>
      <c r="F37" s="46">
        <v>200</v>
      </c>
      <c r="G37" s="46">
        <v>211</v>
      </c>
      <c r="H37" s="46">
        <v>219</v>
      </c>
      <c r="I37" s="46">
        <v>237</v>
      </c>
      <c r="J37" s="46">
        <v>246</v>
      </c>
      <c r="K37" s="46">
        <v>260</v>
      </c>
      <c r="L37" s="46">
        <v>274</v>
      </c>
      <c r="M37" s="46">
        <v>288</v>
      </c>
      <c r="N37" s="46">
        <v>297</v>
      </c>
      <c r="O37" s="47">
        <v>307</v>
      </c>
    </row>
    <row r="38" spans="1:15" x14ac:dyDescent="0.25">
      <c r="A38" s="29" t="s">
        <v>49</v>
      </c>
      <c r="B38" s="29" t="s">
        <v>37</v>
      </c>
      <c r="C38" s="45">
        <v>174</v>
      </c>
      <c r="D38" s="45">
        <v>178</v>
      </c>
      <c r="E38" s="4">
        <v>182</v>
      </c>
      <c r="F38" s="4">
        <v>185</v>
      </c>
      <c r="G38" s="4">
        <v>191</v>
      </c>
      <c r="H38" s="4">
        <v>200</v>
      </c>
      <c r="I38" s="4">
        <v>207</v>
      </c>
      <c r="J38" s="4">
        <v>218</v>
      </c>
      <c r="K38" s="4">
        <v>230</v>
      </c>
      <c r="L38" s="4">
        <v>242</v>
      </c>
      <c r="M38" s="4">
        <v>252</v>
      </c>
      <c r="N38" s="4">
        <v>264</v>
      </c>
      <c r="O38" s="5">
        <v>278</v>
      </c>
    </row>
    <row r="39" spans="1:15" x14ac:dyDescent="0.25">
      <c r="A39" s="27" t="s">
        <v>49</v>
      </c>
      <c r="B39" s="27" t="s">
        <v>38</v>
      </c>
      <c r="C39" s="46">
        <v>171</v>
      </c>
      <c r="D39" s="46">
        <v>179</v>
      </c>
      <c r="E39" s="46">
        <v>186</v>
      </c>
      <c r="F39" s="46">
        <v>189</v>
      </c>
      <c r="G39" s="46">
        <v>192</v>
      </c>
      <c r="H39" s="46">
        <v>198</v>
      </c>
      <c r="I39" s="46">
        <v>203</v>
      </c>
      <c r="J39" s="46">
        <v>206</v>
      </c>
      <c r="K39" s="46">
        <v>212</v>
      </c>
      <c r="L39" s="46">
        <v>217</v>
      </c>
      <c r="M39" s="46">
        <v>227</v>
      </c>
      <c r="N39" s="46">
        <v>235</v>
      </c>
      <c r="O39" s="47">
        <v>245</v>
      </c>
    </row>
    <row r="40" spans="1:15" x14ac:dyDescent="0.25">
      <c r="A40" s="29" t="s">
        <v>49</v>
      </c>
      <c r="B40" s="29" t="s">
        <v>39</v>
      </c>
      <c r="C40" s="45">
        <v>162</v>
      </c>
      <c r="D40" s="45">
        <v>169</v>
      </c>
      <c r="E40" s="45">
        <v>175</v>
      </c>
      <c r="F40" s="4">
        <v>181</v>
      </c>
      <c r="G40" s="4">
        <v>188</v>
      </c>
      <c r="H40" s="4">
        <v>189</v>
      </c>
      <c r="I40" s="4">
        <v>198</v>
      </c>
      <c r="J40" s="4">
        <v>204</v>
      </c>
      <c r="K40" s="4">
        <v>209</v>
      </c>
      <c r="L40" s="4">
        <v>215</v>
      </c>
      <c r="M40" s="4">
        <v>220</v>
      </c>
      <c r="N40" s="4">
        <v>222</v>
      </c>
      <c r="O40" s="5">
        <v>223</v>
      </c>
    </row>
    <row r="41" spans="1:15" x14ac:dyDescent="0.25">
      <c r="A41" s="27" t="s">
        <v>49</v>
      </c>
      <c r="B41" s="27" t="s">
        <v>40</v>
      </c>
      <c r="C41" s="46">
        <v>139</v>
      </c>
      <c r="D41" s="46">
        <v>145</v>
      </c>
      <c r="E41" s="46">
        <v>150</v>
      </c>
      <c r="F41" s="46">
        <v>155</v>
      </c>
      <c r="G41" s="46">
        <v>161</v>
      </c>
      <c r="H41" s="46">
        <v>166</v>
      </c>
      <c r="I41" s="46">
        <v>179</v>
      </c>
      <c r="J41" s="46">
        <v>186</v>
      </c>
      <c r="K41" s="46">
        <v>192</v>
      </c>
      <c r="L41" s="46">
        <v>196</v>
      </c>
      <c r="M41" s="46">
        <v>198</v>
      </c>
      <c r="N41" s="46">
        <v>206</v>
      </c>
      <c r="O41" s="47">
        <v>210</v>
      </c>
    </row>
    <row r="42" spans="1:15" x14ac:dyDescent="0.25">
      <c r="A42" s="29" t="s">
        <v>49</v>
      </c>
      <c r="B42" s="29" t="s">
        <v>41</v>
      </c>
      <c r="C42" s="45">
        <v>108</v>
      </c>
      <c r="D42" s="45">
        <v>113</v>
      </c>
      <c r="E42" s="45">
        <v>118</v>
      </c>
      <c r="F42" s="4">
        <v>125</v>
      </c>
      <c r="G42" s="4">
        <v>131</v>
      </c>
      <c r="H42" s="4">
        <v>137</v>
      </c>
      <c r="I42" s="4">
        <v>147</v>
      </c>
      <c r="J42" s="4">
        <v>153</v>
      </c>
      <c r="K42" s="4">
        <v>161</v>
      </c>
      <c r="L42" s="4">
        <v>167</v>
      </c>
      <c r="M42" s="4">
        <v>170</v>
      </c>
      <c r="N42" s="4">
        <v>179</v>
      </c>
      <c r="O42" s="5">
        <v>185</v>
      </c>
    </row>
    <row r="43" spans="1:15" x14ac:dyDescent="0.25">
      <c r="A43" s="27" t="s">
        <v>49</v>
      </c>
      <c r="B43" s="27" t="s">
        <v>42</v>
      </c>
      <c r="C43" s="46">
        <v>73</v>
      </c>
      <c r="D43" s="46">
        <v>78</v>
      </c>
      <c r="E43" s="46">
        <v>84</v>
      </c>
      <c r="F43" s="46">
        <v>89</v>
      </c>
      <c r="G43" s="46">
        <v>96</v>
      </c>
      <c r="H43" s="46">
        <v>102</v>
      </c>
      <c r="I43" s="46">
        <v>109</v>
      </c>
      <c r="J43" s="46">
        <v>114</v>
      </c>
      <c r="K43" s="46">
        <v>121</v>
      </c>
      <c r="L43" s="46">
        <v>128</v>
      </c>
      <c r="M43" s="46">
        <v>135</v>
      </c>
      <c r="N43" s="46">
        <v>142</v>
      </c>
      <c r="O43" s="47">
        <v>150</v>
      </c>
    </row>
    <row r="44" spans="1:15" x14ac:dyDescent="0.25">
      <c r="A44" s="29" t="s">
        <v>49</v>
      </c>
      <c r="B44" s="29" t="s">
        <v>43</v>
      </c>
      <c r="C44" s="45">
        <v>40</v>
      </c>
      <c r="D44" s="45">
        <v>43</v>
      </c>
      <c r="E44" s="45">
        <v>48</v>
      </c>
      <c r="F44" s="4">
        <v>54</v>
      </c>
      <c r="G44" s="4">
        <v>60</v>
      </c>
      <c r="H44" s="4">
        <v>64</v>
      </c>
      <c r="I44" s="4">
        <v>69</v>
      </c>
      <c r="J44" s="4">
        <v>74</v>
      </c>
      <c r="K44" s="4">
        <v>79</v>
      </c>
      <c r="L44" s="4">
        <v>85</v>
      </c>
      <c r="M44" s="4">
        <v>92</v>
      </c>
      <c r="N44" s="4">
        <v>96</v>
      </c>
      <c r="O44" s="5">
        <v>102</v>
      </c>
    </row>
    <row r="45" spans="1:15" x14ac:dyDescent="0.25">
      <c r="A45" s="27" t="s">
        <v>49</v>
      </c>
      <c r="B45" s="27" t="s">
        <v>44</v>
      </c>
      <c r="C45" s="46">
        <v>22</v>
      </c>
      <c r="D45" s="46">
        <v>23</v>
      </c>
      <c r="E45" s="46">
        <v>24</v>
      </c>
      <c r="F45" s="46">
        <v>27</v>
      </c>
      <c r="G45" s="46">
        <v>31</v>
      </c>
      <c r="H45" s="46">
        <v>32</v>
      </c>
      <c r="I45" s="46">
        <v>35</v>
      </c>
      <c r="J45" s="46">
        <v>40</v>
      </c>
      <c r="K45" s="46">
        <v>42</v>
      </c>
      <c r="L45" s="46">
        <v>47</v>
      </c>
      <c r="M45" s="46">
        <v>50</v>
      </c>
      <c r="N45" s="46">
        <v>54</v>
      </c>
      <c r="O45" s="47">
        <v>59</v>
      </c>
    </row>
    <row r="46" spans="1:15" x14ac:dyDescent="0.25">
      <c r="A46" s="29" t="s">
        <v>49</v>
      </c>
      <c r="B46" s="29" t="s">
        <v>98</v>
      </c>
      <c r="C46" s="45">
        <v>15</v>
      </c>
      <c r="D46" s="45">
        <v>14</v>
      </c>
      <c r="E46" s="45">
        <f>122-108</f>
        <v>14</v>
      </c>
      <c r="F46" s="4">
        <v>14</v>
      </c>
      <c r="G46" s="4">
        <v>16</v>
      </c>
      <c r="H46" s="4">
        <v>16</v>
      </c>
      <c r="I46" s="4">
        <v>17</v>
      </c>
      <c r="J46" s="4">
        <v>18</v>
      </c>
      <c r="K46" s="4">
        <v>20</v>
      </c>
      <c r="L46" s="4">
        <v>21</v>
      </c>
      <c r="M46" s="4">
        <v>21</v>
      </c>
      <c r="N46" s="4">
        <v>25</v>
      </c>
      <c r="O46" s="5">
        <v>25</v>
      </c>
    </row>
    <row r="47" spans="1:15" x14ac:dyDescent="0.25">
      <c r="A47" s="27" t="s">
        <v>49</v>
      </c>
      <c r="B47" s="27" t="s">
        <v>46</v>
      </c>
      <c r="C47" s="46">
        <v>6</v>
      </c>
      <c r="D47" s="46">
        <v>6</v>
      </c>
      <c r="E47" s="46">
        <v>6</v>
      </c>
      <c r="F47" s="46">
        <v>8</v>
      </c>
      <c r="G47" s="46">
        <v>8</v>
      </c>
      <c r="H47" s="46">
        <v>7</v>
      </c>
      <c r="I47" s="46">
        <v>7</v>
      </c>
      <c r="J47" s="46">
        <v>7</v>
      </c>
      <c r="K47" s="46">
        <v>7</v>
      </c>
      <c r="L47" s="46">
        <v>7</v>
      </c>
      <c r="M47" s="46">
        <v>7</v>
      </c>
      <c r="N47" s="46">
        <v>8</v>
      </c>
      <c r="O47" s="47">
        <v>10</v>
      </c>
    </row>
    <row r="48" spans="1:15" x14ac:dyDescent="0.25">
      <c r="A48" s="29" t="s">
        <v>49</v>
      </c>
      <c r="B48" s="29" t="s">
        <v>47</v>
      </c>
      <c r="C48" s="45">
        <v>2</v>
      </c>
      <c r="D48" s="45">
        <v>1</v>
      </c>
      <c r="E48" s="45">
        <v>1</v>
      </c>
      <c r="F48" s="4">
        <v>2</v>
      </c>
      <c r="G48" s="4">
        <v>4</v>
      </c>
      <c r="H48" s="4">
        <v>5</v>
      </c>
      <c r="I48" s="4">
        <v>2</v>
      </c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5">
        <v>0</v>
      </c>
    </row>
    <row r="49" spans="1:15" x14ac:dyDescent="0.25">
      <c r="A49" s="33" t="s">
        <v>49</v>
      </c>
      <c r="B49" s="33" t="s">
        <v>48</v>
      </c>
      <c r="C49" s="54">
        <v>1</v>
      </c>
      <c r="D49" s="54">
        <v>2</v>
      </c>
      <c r="E49" s="54">
        <v>1</v>
      </c>
      <c r="F49" s="54">
        <v>1</v>
      </c>
      <c r="G49" s="54">
        <v>1</v>
      </c>
      <c r="H49" s="54">
        <v>1</v>
      </c>
      <c r="I49" s="54">
        <v>1</v>
      </c>
      <c r="J49" s="54">
        <v>1</v>
      </c>
      <c r="K49" s="54">
        <v>1</v>
      </c>
      <c r="L49" s="54">
        <v>1</v>
      </c>
      <c r="M49" s="54">
        <v>1</v>
      </c>
      <c r="N49" s="54">
        <v>1</v>
      </c>
      <c r="O49" s="55">
        <v>1</v>
      </c>
    </row>
    <row r="50" spans="1:15" x14ac:dyDescent="0.25">
      <c r="B50" s="15" t="s">
        <v>23</v>
      </c>
      <c r="C50" s="16">
        <v>2791</v>
      </c>
      <c r="D50" s="16">
        <v>2913</v>
      </c>
      <c r="E50" s="16">
        <v>3013</v>
      </c>
      <c r="F50" s="16">
        <v>3108</v>
      </c>
      <c r="G50" s="16">
        <v>3220</v>
      </c>
      <c r="H50" s="16">
        <v>3329</v>
      </c>
      <c r="I50" s="16">
        <v>3437</v>
      </c>
      <c r="J50" s="16">
        <v>3554</v>
      </c>
      <c r="K50" s="16">
        <v>3658</v>
      </c>
      <c r="L50" s="16">
        <v>3767</v>
      </c>
      <c r="M50" s="16">
        <v>3882</v>
      </c>
      <c r="N50" s="16">
        <v>3994</v>
      </c>
      <c r="O50" s="17">
        <v>4096</v>
      </c>
    </row>
    <row r="51" spans="1:15" x14ac:dyDescent="0.25">
      <c r="B51" s="18" t="s">
        <v>24</v>
      </c>
      <c r="C51" s="49">
        <v>2683</v>
      </c>
      <c r="D51" s="49">
        <v>2776</v>
      </c>
      <c r="E51" s="49">
        <v>2872</v>
      </c>
      <c r="F51" s="49">
        <v>2965</v>
      </c>
      <c r="G51" s="49">
        <v>3061</v>
      </c>
      <c r="H51" s="49">
        <v>3156</v>
      </c>
      <c r="I51" s="49">
        <v>3275</v>
      </c>
      <c r="J51" s="49">
        <v>3382</v>
      </c>
      <c r="K51" s="49">
        <v>3493</v>
      </c>
      <c r="L51" s="49">
        <v>3598</v>
      </c>
      <c r="M51" s="49">
        <v>3695</v>
      </c>
      <c r="N51" s="49">
        <v>3793</v>
      </c>
      <c r="O51" s="50">
        <v>3893</v>
      </c>
    </row>
    <row r="52" spans="1:15" x14ac:dyDescent="0.25">
      <c r="B52" s="21" t="s">
        <v>25</v>
      </c>
      <c r="C52" s="51">
        <v>5474</v>
      </c>
      <c r="D52" s="51">
        <v>5689</v>
      </c>
      <c r="E52" s="51">
        <v>5885</v>
      </c>
      <c r="F52" s="51">
        <v>6073</v>
      </c>
      <c r="G52" s="51">
        <v>6281</v>
      </c>
      <c r="H52" s="51">
        <v>6485</v>
      </c>
      <c r="I52" s="51">
        <v>6712</v>
      </c>
      <c r="J52" s="51">
        <v>6936</v>
      </c>
      <c r="K52" s="51">
        <v>7151</v>
      </c>
      <c r="L52" s="51">
        <v>7365</v>
      </c>
      <c r="M52" s="51">
        <v>7577</v>
      </c>
      <c r="N52" s="51">
        <v>7787</v>
      </c>
      <c r="O52" s="52">
        <v>7989</v>
      </c>
    </row>
    <row r="54" spans="1:15" x14ac:dyDescent="0.25">
      <c r="A54" s="109" t="s">
        <v>104</v>
      </c>
    </row>
    <row r="55" spans="1:15" x14ac:dyDescent="0.25">
      <c r="A55" s="109" t="s">
        <v>105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</row>
    <row r="56" spans="1:15" x14ac:dyDescent="0.25"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</row>
    <row r="59" spans="1:15" x14ac:dyDescent="0.25">
      <c r="E59" s="110"/>
    </row>
  </sheetData>
  <mergeCells count="5">
    <mergeCell ref="A5:B5"/>
    <mergeCell ref="A1:O2"/>
    <mergeCell ref="C5:O5"/>
    <mergeCell ref="C6:O6"/>
    <mergeCell ref="A4:O4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9"/>
  <sheetViews>
    <sheetView showGridLines="0" workbookViewId="0">
      <pane xSplit="2" ySplit="7" topLeftCell="C26" activePane="bottomRight" state="frozen"/>
      <selection pane="topRight" activeCell="C1" sqref="C1"/>
      <selection pane="bottomLeft" activeCell="A10" sqref="A10"/>
      <selection pane="bottomRight" sqref="A1:AB2"/>
    </sheetView>
  </sheetViews>
  <sheetFormatPr baseColWidth="10" defaultRowHeight="15" x14ac:dyDescent="0.25"/>
  <cols>
    <col min="1" max="1" width="8" bestFit="1" customWidth="1"/>
    <col min="2" max="2" width="12" bestFit="1" customWidth="1"/>
    <col min="3" max="4" width="6.42578125" bestFit="1" customWidth="1"/>
    <col min="5" max="15" width="7.42578125" bestFit="1" customWidth="1"/>
    <col min="16" max="28" width="6.42578125" bestFit="1" customWidth="1"/>
    <col min="29" max="41" width="7.42578125" bestFit="1" customWidth="1"/>
  </cols>
  <sheetData>
    <row r="1" spans="1:41" ht="15" customHeight="1" x14ac:dyDescent="0.25">
      <c r="A1" s="126" t="s">
        <v>22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</row>
    <row r="2" spans="1:41" s="1" customFormat="1" ht="15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</row>
    <row r="3" spans="1:41" s="44" customForma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</row>
    <row r="4" spans="1:41" ht="15" customHeight="1" x14ac:dyDescent="0.25">
      <c r="A4" s="134" t="s">
        <v>19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</row>
    <row r="5" spans="1:41" ht="15" customHeight="1" x14ac:dyDescent="0.25">
      <c r="A5" s="130"/>
      <c r="B5" s="131"/>
      <c r="C5" s="130" t="s">
        <v>0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1"/>
      <c r="P5" s="130" t="s">
        <v>1</v>
      </c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1"/>
      <c r="AC5" s="130" t="s">
        <v>102</v>
      </c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1"/>
    </row>
    <row r="6" spans="1:41" x14ac:dyDescent="0.25">
      <c r="A6" s="10" t="s">
        <v>4</v>
      </c>
      <c r="B6" s="10" t="s">
        <v>2</v>
      </c>
      <c r="C6" s="133" t="s">
        <v>3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  <c r="P6" s="133" t="s">
        <v>3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9"/>
      <c r="AC6" s="133" t="s">
        <v>3</v>
      </c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9"/>
    </row>
    <row r="7" spans="1:41" x14ac:dyDescent="0.25">
      <c r="A7" s="11"/>
      <c r="B7" s="11"/>
      <c r="C7" s="12">
        <v>2018</v>
      </c>
      <c r="D7" s="12">
        <v>2019</v>
      </c>
      <c r="E7" s="12">
        <v>2020</v>
      </c>
      <c r="F7" s="12">
        <v>2021</v>
      </c>
      <c r="G7" s="12">
        <v>2022</v>
      </c>
      <c r="H7" s="13">
        <v>2023</v>
      </c>
      <c r="I7" s="13">
        <v>2024</v>
      </c>
      <c r="J7" s="13">
        <v>2025</v>
      </c>
      <c r="K7" s="13">
        <v>2026</v>
      </c>
      <c r="L7" s="13">
        <v>2027</v>
      </c>
      <c r="M7" s="13">
        <v>2028</v>
      </c>
      <c r="N7" s="13">
        <v>2029</v>
      </c>
      <c r="O7" s="14">
        <v>2030</v>
      </c>
      <c r="P7" s="12">
        <v>2018</v>
      </c>
      <c r="Q7" s="12">
        <v>2019</v>
      </c>
      <c r="R7" s="12">
        <v>2020</v>
      </c>
      <c r="S7" s="12">
        <v>2021</v>
      </c>
      <c r="T7" s="12">
        <v>2022</v>
      </c>
      <c r="U7" s="13">
        <v>2023</v>
      </c>
      <c r="V7" s="13">
        <v>2024</v>
      </c>
      <c r="W7" s="13">
        <v>2025</v>
      </c>
      <c r="X7" s="13">
        <v>2026</v>
      </c>
      <c r="Y7" s="13">
        <v>2027</v>
      </c>
      <c r="Z7" s="13">
        <v>2028</v>
      </c>
      <c r="AA7" s="13">
        <v>2029</v>
      </c>
      <c r="AB7" s="14">
        <v>2030</v>
      </c>
      <c r="AC7" s="12">
        <v>2018</v>
      </c>
      <c r="AD7" s="12">
        <v>2019</v>
      </c>
      <c r="AE7" s="12">
        <v>2020</v>
      </c>
      <c r="AF7" s="12">
        <v>2021</v>
      </c>
      <c r="AG7" s="12">
        <v>2022</v>
      </c>
      <c r="AH7" s="13">
        <v>2023</v>
      </c>
      <c r="AI7" s="13">
        <v>2024</v>
      </c>
      <c r="AJ7" s="13">
        <v>2025</v>
      </c>
      <c r="AK7" s="13">
        <v>2026</v>
      </c>
      <c r="AL7" s="13">
        <v>2027</v>
      </c>
      <c r="AM7" s="13">
        <v>2028</v>
      </c>
      <c r="AN7" s="13">
        <v>2029</v>
      </c>
      <c r="AO7" s="14">
        <v>2030</v>
      </c>
    </row>
    <row r="8" spans="1:41" x14ac:dyDescent="0.25">
      <c r="A8" s="24" t="s">
        <v>27</v>
      </c>
      <c r="B8" s="24" t="s">
        <v>28</v>
      </c>
      <c r="C8" s="61">
        <v>3293</v>
      </c>
      <c r="D8" s="61">
        <v>3465</v>
      </c>
      <c r="E8" s="61">
        <v>3627</v>
      </c>
      <c r="F8" s="76">
        <v>3747</v>
      </c>
      <c r="G8" s="76">
        <v>3871</v>
      </c>
      <c r="H8" s="76">
        <v>3998</v>
      </c>
      <c r="I8" s="76">
        <v>4141</v>
      </c>
      <c r="J8" s="76">
        <v>4339</v>
      </c>
      <c r="K8" s="76">
        <v>4536</v>
      </c>
      <c r="L8" s="76">
        <v>4732</v>
      </c>
      <c r="M8" s="76">
        <v>4925</v>
      </c>
      <c r="N8" s="76">
        <v>5137</v>
      </c>
      <c r="O8" s="77">
        <v>5343</v>
      </c>
      <c r="P8" s="61">
        <v>777</v>
      </c>
      <c r="Q8" s="61">
        <v>829</v>
      </c>
      <c r="R8" s="61">
        <v>881</v>
      </c>
      <c r="S8" s="76">
        <v>923</v>
      </c>
      <c r="T8" s="76">
        <v>967</v>
      </c>
      <c r="U8" s="76">
        <v>1011</v>
      </c>
      <c r="V8" s="76">
        <v>1036</v>
      </c>
      <c r="W8" s="76">
        <v>1075</v>
      </c>
      <c r="X8" s="76">
        <v>1112</v>
      </c>
      <c r="Y8" s="76">
        <v>1150</v>
      </c>
      <c r="Z8" s="76">
        <v>1186</v>
      </c>
      <c r="AA8" s="76">
        <v>1215</v>
      </c>
      <c r="AB8" s="77">
        <v>1246</v>
      </c>
      <c r="AC8" s="61">
        <f t="shared" ref="AC8:AC49" si="0">C8+P8</f>
        <v>4070</v>
      </c>
      <c r="AD8" s="61">
        <f t="shared" ref="AD8:AD49" si="1">D8+Q8</f>
        <v>4294</v>
      </c>
      <c r="AE8" s="61">
        <f t="shared" ref="AE8:AE49" si="2">E8+R8</f>
        <v>4508</v>
      </c>
      <c r="AF8" s="76">
        <f t="shared" ref="AF8:AF49" si="3">F8+S8</f>
        <v>4670</v>
      </c>
      <c r="AG8" s="76">
        <f t="shared" ref="AG8:AG49" si="4">G8+T8</f>
        <v>4838</v>
      </c>
      <c r="AH8" s="76">
        <f t="shared" ref="AH8:AH49" si="5">H8+U8</f>
        <v>5009</v>
      </c>
      <c r="AI8" s="76">
        <f t="shared" ref="AI8:AI49" si="6">I8+V8</f>
        <v>5177</v>
      </c>
      <c r="AJ8" s="76">
        <f t="shared" ref="AJ8:AJ49" si="7">J8+W8</f>
        <v>5414</v>
      </c>
      <c r="AK8" s="76">
        <f t="shared" ref="AK8:AK49" si="8">K8+X8</f>
        <v>5648</v>
      </c>
      <c r="AL8" s="76">
        <f t="shared" ref="AL8:AL49" si="9">L8+Y8</f>
        <v>5882</v>
      </c>
      <c r="AM8" s="76">
        <f t="shared" ref="AM8:AM49" si="10">M8+Z8</f>
        <v>6111</v>
      </c>
      <c r="AN8" s="76">
        <f t="shared" ref="AN8:AN49" si="11">N8+AA8</f>
        <v>6352</v>
      </c>
      <c r="AO8" s="77">
        <f t="shared" ref="AO8:AO49" si="12">O8+AB8</f>
        <v>6589</v>
      </c>
    </row>
    <row r="9" spans="1:41" x14ac:dyDescent="0.25">
      <c r="A9" s="27" t="s">
        <v>27</v>
      </c>
      <c r="B9" s="27" t="s">
        <v>29</v>
      </c>
      <c r="C9" s="64">
        <v>3601</v>
      </c>
      <c r="D9" s="64">
        <v>3752</v>
      </c>
      <c r="E9" s="64">
        <v>3901</v>
      </c>
      <c r="F9" s="64">
        <v>4034</v>
      </c>
      <c r="G9" s="64">
        <v>4178</v>
      </c>
      <c r="H9" s="64">
        <v>4331</v>
      </c>
      <c r="I9" s="64">
        <v>4542</v>
      </c>
      <c r="J9" s="64">
        <v>4725</v>
      </c>
      <c r="K9" s="64">
        <v>4910</v>
      </c>
      <c r="L9" s="64">
        <v>5090</v>
      </c>
      <c r="M9" s="64">
        <v>5260</v>
      </c>
      <c r="N9" s="64">
        <v>5452</v>
      </c>
      <c r="O9" s="65">
        <v>5648</v>
      </c>
      <c r="P9" s="64">
        <v>704</v>
      </c>
      <c r="Q9" s="64">
        <v>738</v>
      </c>
      <c r="R9" s="64">
        <v>771</v>
      </c>
      <c r="S9" s="64">
        <v>806</v>
      </c>
      <c r="T9" s="64">
        <v>840</v>
      </c>
      <c r="U9" s="64">
        <v>876</v>
      </c>
      <c r="V9" s="64">
        <v>926</v>
      </c>
      <c r="W9" s="64">
        <v>968</v>
      </c>
      <c r="X9" s="64">
        <v>1010</v>
      </c>
      <c r="Y9" s="64">
        <v>1054</v>
      </c>
      <c r="Z9" s="64">
        <v>1092</v>
      </c>
      <c r="AA9" s="64">
        <v>1132</v>
      </c>
      <c r="AB9" s="65">
        <v>1176</v>
      </c>
      <c r="AC9" s="64">
        <f t="shared" si="0"/>
        <v>4305</v>
      </c>
      <c r="AD9" s="64">
        <f t="shared" si="1"/>
        <v>4490</v>
      </c>
      <c r="AE9" s="64">
        <f t="shared" si="2"/>
        <v>4672</v>
      </c>
      <c r="AF9" s="64">
        <f t="shared" si="3"/>
        <v>4840</v>
      </c>
      <c r="AG9" s="64">
        <f t="shared" si="4"/>
        <v>5018</v>
      </c>
      <c r="AH9" s="64">
        <f t="shared" si="5"/>
        <v>5207</v>
      </c>
      <c r="AI9" s="64">
        <f t="shared" si="6"/>
        <v>5468</v>
      </c>
      <c r="AJ9" s="64">
        <f t="shared" si="7"/>
        <v>5693</v>
      </c>
      <c r="AK9" s="64">
        <f t="shared" si="8"/>
        <v>5920</v>
      </c>
      <c r="AL9" s="64">
        <f t="shared" si="9"/>
        <v>6144</v>
      </c>
      <c r="AM9" s="64">
        <f t="shared" si="10"/>
        <v>6352</v>
      </c>
      <c r="AN9" s="64">
        <f t="shared" si="11"/>
        <v>6584</v>
      </c>
      <c r="AO9" s="65">
        <f t="shared" si="12"/>
        <v>6824</v>
      </c>
    </row>
    <row r="10" spans="1:41" x14ac:dyDescent="0.25">
      <c r="A10" s="29" t="s">
        <v>27</v>
      </c>
      <c r="B10" s="29" t="s">
        <v>30</v>
      </c>
      <c r="C10" s="67">
        <v>3985</v>
      </c>
      <c r="D10" s="67">
        <v>4107</v>
      </c>
      <c r="E10" s="67">
        <v>4230</v>
      </c>
      <c r="F10" s="82">
        <v>4348</v>
      </c>
      <c r="G10" s="82">
        <v>4476</v>
      </c>
      <c r="H10" s="82">
        <v>4618</v>
      </c>
      <c r="I10" s="82">
        <v>4806</v>
      </c>
      <c r="J10" s="82">
        <v>4970</v>
      </c>
      <c r="K10" s="82">
        <v>5141</v>
      </c>
      <c r="L10" s="82">
        <v>5316</v>
      </c>
      <c r="M10" s="82">
        <v>5500</v>
      </c>
      <c r="N10" s="82">
        <v>5720</v>
      </c>
      <c r="O10" s="83">
        <v>5925</v>
      </c>
      <c r="P10" s="67">
        <v>769</v>
      </c>
      <c r="Q10" s="67">
        <v>785</v>
      </c>
      <c r="R10" s="67">
        <v>803</v>
      </c>
      <c r="S10" s="82">
        <v>818</v>
      </c>
      <c r="T10" s="82">
        <v>836</v>
      </c>
      <c r="U10" s="82">
        <v>855</v>
      </c>
      <c r="V10" s="82">
        <v>910</v>
      </c>
      <c r="W10" s="82">
        <v>959</v>
      </c>
      <c r="X10" s="82">
        <v>1013</v>
      </c>
      <c r="Y10" s="82">
        <v>1068</v>
      </c>
      <c r="Z10" s="82">
        <v>1130</v>
      </c>
      <c r="AA10" s="82">
        <v>1178</v>
      </c>
      <c r="AB10" s="83">
        <v>1223</v>
      </c>
      <c r="AC10" s="67">
        <f t="shared" si="0"/>
        <v>4754</v>
      </c>
      <c r="AD10" s="67">
        <f t="shared" si="1"/>
        <v>4892</v>
      </c>
      <c r="AE10" s="67">
        <f t="shared" si="2"/>
        <v>5033</v>
      </c>
      <c r="AF10" s="82">
        <f t="shared" si="3"/>
        <v>5166</v>
      </c>
      <c r="AG10" s="82">
        <f t="shared" si="4"/>
        <v>5312</v>
      </c>
      <c r="AH10" s="82">
        <f t="shared" si="5"/>
        <v>5473</v>
      </c>
      <c r="AI10" s="82">
        <f t="shared" si="6"/>
        <v>5716</v>
      </c>
      <c r="AJ10" s="82">
        <f t="shared" si="7"/>
        <v>5929</v>
      </c>
      <c r="AK10" s="82">
        <f t="shared" si="8"/>
        <v>6154</v>
      </c>
      <c r="AL10" s="82">
        <f t="shared" si="9"/>
        <v>6384</v>
      </c>
      <c r="AM10" s="82">
        <f t="shared" si="10"/>
        <v>6630</v>
      </c>
      <c r="AN10" s="82">
        <f t="shared" si="11"/>
        <v>6898</v>
      </c>
      <c r="AO10" s="83">
        <f t="shared" si="12"/>
        <v>7148</v>
      </c>
    </row>
    <row r="11" spans="1:41" x14ac:dyDescent="0.25">
      <c r="A11" s="27" t="s">
        <v>27</v>
      </c>
      <c r="B11" s="27" t="s">
        <v>31</v>
      </c>
      <c r="C11" s="64">
        <v>4412</v>
      </c>
      <c r="D11" s="64">
        <v>4555</v>
      </c>
      <c r="E11" s="64">
        <v>4689</v>
      </c>
      <c r="F11" s="64">
        <v>4809</v>
      </c>
      <c r="G11" s="64">
        <v>4944</v>
      </c>
      <c r="H11" s="64">
        <v>5089</v>
      </c>
      <c r="I11" s="64">
        <v>5285</v>
      </c>
      <c r="J11" s="64">
        <v>5454</v>
      </c>
      <c r="K11" s="64">
        <v>5636</v>
      </c>
      <c r="L11" s="64">
        <v>5829</v>
      </c>
      <c r="M11" s="64">
        <v>6031</v>
      </c>
      <c r="N11" s="64">
        <v>6204</v>
      </c>
      <c r="O11" s="65">
        <v>6386</v>
      </c>
      <c r="P11" s="64">
        <v>928</v>
      </c>
      <c r="Q11" s="64">
        <v>953</v>
      </c>
      <c r="R11" s="64">
        <v>974</v>
      </c>
      <c r="S11" s="64">
        <v>997</v>
      </c>
      <c r="T11" s="64">
        <v>1018</v>
      </c>
      <c r="U11" s="64">
        <v>1043</v>
      </c>
      <c r="V11" s="64">
        <v>1074</v>
      </c>
      <c r="W11" s="64">
        <v>1100</v>
      </c>
      <c r="X11" s="64">
        <v>1128</v>
      </c>
      <c r="Y11" s="64">
        <v>1157</v>
      </c>
      <c r="Z11" s="64">
        <v>1189</v>
      </c>
      <c r="AA11" s="64">
        <v>1249</v>
      </c>
      <c r="AB11" s="65">
        <v>1311</v>
      </c>
      <c r="AC11" s="64">
        <f t="shared" si="0"/>
        <v>5340</v>
      </c>
      <c r="AD11" s="64">
        <f t="shared" si="1"/>
        <v>5508</v>
      </c>
      <c r="AE11" s="64">
        <f t="shared" si="2"/>
        <v>5663</v>
      </c>
      <c r="AF11" s="64">
        <f t="shared" si="3"/>
        <v>5806</v>
      </c>
      <c r="AG11" s="64">
        <f t="shared" si="4"/>
        <v>5962</v>
      </c>
      <c r="AH11" s="64">
        <f t="shared" si="5"/>
        <v>6132</v>
      </c>
      <c r="AI11" s="64">
        <f t="shared" si="6"/>
        <v>6359</v>
      </c>
      <c r="AJ11" s="64">
        <f t="shared" si="7"/>
        <v>6554</v>
      </c>
      <c r="AK11" s="64">
        <f t="shared" si="8"/>
        <v>6764</v>
      </c>
      <c r="AL11" s="64">
        <f t="shared" si="9"/>
        <v>6986</v>
      </c>
      <c r="AM11" s="64">
        <f t="shared" si="10"/>
        <v>7220</v>
      </c>
      <c r="AN11" s="64">
        <f t="shared" si="11"/>
        <v>7453</v>
      </c>
      <c r="AO11" s="65">
        <f t="shared" si="12"/>
        <v>7697</v>
      </c>
    </row>
    <row r="12" spans="1:41" x14ac:dyDescent="0.25">
      <c r="A12" s="29" t="s">
        <v>27</v>
      </c>
      <c r="B12" s="29" t="s">
        <v>32</v>
      </c>
      <c r="C12" s="67">
        <v>4685</v>
      </c>
      <c r="D12" s="67">
        <v>4972</v>
      </c>
      <c r="E12" s="67">
        <v>5217</v>
      </c>
      <c r="F12" s="82">
        <v>5411</v>
      </c>
      <c r="G12" s="82">
        <v>5588</v>
      </c>
      <c r="H12" s="82">
        <v>5762</v>
      </c>
      <c r="I12" s="82">
        <v>5932</v>
      </c>
      <c r="J12" s="82">
        <v>6122</v>
      </c>
      <c r="K12" s="82">
        <v>6320</v>
      </c>
      <c r="L12" s="82">
        <v>6529</v>
      </c>
      <c r="M12" s="82">
        <v>6740</v>
      </c>
      <c r="N12" s="82">
        <v>6917</v>
      </c>
      <c r="O12" s="83">
        <v>7106</v>
      </c>
      <c r="P12" s="67">
        <v>1438</v>
      </c>
      <c r="Q12" s="67">
        <v>1467</v>
      </c>
      <c r="R12" s="67">
        <v>1480</v>
      </c>
      <c r="S12" s="82">
        <v>1474</v>
      </c>
      <c r="T12" s="82">
        <v>1464</v>
      </c>
      <c r="U12" s="82">
        <v>1449</v>
      </c>
      <c r="V12" s="82">
        <v>1486</v>
      </c>
      <c r="W12" s="82">
        <v>1524</v>
      </c>
      <c r="X12" s="82">
        <v>1565</v>
      </c>
      <c r="Y12" s="82">
        <v>1607</v>
      </c>
      <c r="Z12" s="82">
        <v>1651</v>
      </c>
      <c r="AA12" s="82">
        <v>1680</v>
      </c>
      <c r="AB12" s="83">
        <v>1713</v>
      </c>
      <c r="AC12" s="67">
        <f t="shared" si="0"/>
        <v>6123</v>
      </c>
      <c r="AD12" s="67">
        <f t="shared" si="1"/>
        <v>6439</v>
      </c>
      <c r="AE12" s="67">
        <f t="shared" si="2"/>
        <v>6697</v>
      </c>
      <c r="AF12" s="82">
        <f t="shared" si="3"/>
        <v>6885</v>
      </c>
      <c r="AG12" s="82">
        <f t="shared" si="4"/>
        <v>7052</v>
      </c>
      <c r="AH12" s="82">
        <f t="shared" si="5"/>
        <v>7211</v>
      </c>
      <c r="AI12" s="82">
        <f t="shared" si="6"/>
        <v>7418</v>
      </c>
      <c r="AJ12" s="82">
        <f t="shared" si="7"/>
        <v>7646</v>
      </c>
      <c r="AK12" s="82">
        <f t="shared" si="8"/>
        <v>7885</v>
      </c>
      <c r="AL12" s="82">
        <f t="shared" si="9"/>
        <v>8136</v>
      </c>
      <c r="AM12" s="82">
        <f t="shared" si="10"/>
        <v>8391</v>
      </c>
      <c r="AN12" s="82">
        <f t="shared" si="11"/>
        <v>8597</v>
      </c>
      <c r="AO12" s="83">
        <f t="shared" si="12"/>
        <v>8819</v>
      </c>
    </row>
    <row r="13" spans="1:41" x14ac:dyDescent="0.25">
      <c r="A13" s="27" t="s">
        <v>27</v>
      </c>
      <c r="B13" s="27" t="s">
        <v>33</v>
      </c>
      <c r="C13" s="64">
        <v>4248</v>
      </c>
      <c r="D13" s="64">
        <v>4624</v>
      </c>
      <c r="E13" s="64">
        <v>4988</v>
      </c>
      <c r="F13" s="64">
        <v>5318</v>
      </c>
      <c r="G13" s="64">
        <v>5630</v>
      </c>
      <c r="H13" s="64">
        <v>5934</v>
      </c>
      <c r="I13" s="64">
        <v>6269</v>
      </c>
      <c r="J13" s="64">
        <v>6565</v>
      </c>
      <c r="K13" s="64">
        <v>6832</v>
      </c>
      <c r="L13" s="64">
        <v>7084</v>
      </c>
      <c r="M13" s="64">
        <v>7321</v>
      </c>
      <c r="N13" s="64">
        <v>7521</v>
      </c>
      <c r="O13" s="65">
        <v>7721</v>
      </c>
      <c r="P13" s="64">
        <v>1483</v>
      </c>
      <c r="Q13" s="64">
        <v>1646</v>
      </c>
      <c r="R13" s="64">
        <v>1807</v>
      </c>
      <c r="S13" s="64">
        <v>1960</v>
      </c>
      <c r="T13" s="64">
        <v>2114</v>
      </c>
      <c r="U13" s="64">
        <v>2266</v>
      </c>
      <c r="V13" s="64">
        <v>2300</v>
      </c>
      <c r="W13" s="64">
        <v>2317</v>
      </c>
      <c r="X13" s="64">
        <v>2321</v>
      </c>
      <c r="Y13" s="64">
        <v>2310</v>
      </c>
      <c r="Z13" s="64">
        <v>2290</v>
      </c>
      <c r="AA13" s="64">
        <v>2340</v>
      </c>
      <c r="AB13" s="65">
        <v>2389</v>
      </c>
      <c r="AC13" s="64">
        <f t="shared" si="0"/>
        <v>5731</v>
      </c>
      <c r="AD13" s="64">
        <f t="shared" si="1"/>
        <v>6270</v>
      </c>
      <c r="AE13" s="64">
        <f t="shared" si="2"/>
        <v>6795</v>
      </c>
      <c r="AF13" s="64">
        <f t="shared" si="3"/>
        <v>7278</v>
      </c>
      <c r="AG13" s="64">
        <f t="shared" si="4"/>
        <v>7744</v>
      </c>
      <c r="AH13" s="64">
        <f t="shared" si="5"/>
        <v>8200</v>
      </c>
      <c r="AI13" s="64">
        <f t="shared" si="6"/>
        <v>8569</v>
      </c>
      <c r="AJ13" s="64">
        <f t="shared" si="7"/>
        <v>8882</v>
      </c>
      <c r="AK13" s="64">
        <f t="shared" si="8"/>
        <v>9153</v>
      </c>
      <c r="AL13" s="64">
        <f t="shared" si="9"/>
        <v>9394</v>
      </c>
      <c r="AM13" s="64">
        <f t="shared" si="10"/>
        <v>9611</v>
      </c>
      <c r="AN13" s="64">
        <f t="shared" si="11"/>
        <v>9861</v>
      </c>
      <c r="AO13" s="65">
        <f t="shared" si="12"/>
        <v>10110</v>
      </c>
    </row>
    <row r="14" spans="1:41" x14ac:dyDescent="0.25">
      <c r="A14" s="29" t="s">
        <v>27</v>
      </c>
      <c r="B14" s="29" t="s">
        <v>34</v>
      </c>
      <c r="C14" s="67">
        <v>3678</v>
      </c>
      <c r="D14" s="67">
        <v>3959</v>
      </c>
      <c r="E14" s="67">
        <v>4255</v>
      </c>
      <c r="F14" s="82">
        <v>4548</v>
      </c>
      <c r="G14" s="82">
        <v>4843</v>
      </c>
      <c r="H14" s="82">
        <v>5140</v>
      </c>
      <c r="I14" s="82">
        <v>5576</v>
      </c>
      <c r="J14" s="82">
        <v>5984</v>
      </c>
      <c r="K14" s="82">
        <v>6384</v>
      </c>
      <c r="L14" s="82">
        <v>6769</v>
      </c>
      <c r="M14" s="82">
        <v>7139</v>
      </c>
      <c r="N14" s="82">
        <v>7492</v>
      </c>
      <c r="O14" s="83">
        <v>7809</v>
      </c>
      <c r="P14" s="67">
        <v>1342</v>
      </c>
      <c r="Q14" s="67">
        <v>1497</v>
      </c>
      <c r="R14" s="67">
        <v>1667</v>
      </c>
      <c r="S14" s="82">
        <v>1842</v>
      </c>
      <c r="T14" s="82">
        <v>2032</v>
      </c>
      <c r="U14" s="82">
        <v>2235</v>
      </c>
      <c r="V14" s="82">
        <v>2467</v>
      </c>
      <c r="W14" s="82">
        <v>2695</v>
      </c>
      <c r="X14" s="82">
        <v>2928</v>
      </c>
      <c r="Y14" s="82">
        <v>3165</v>
      </c>
      <c r="Z14" s="82">
        <v>3398</v>
      </c>
      <c r="AA14" s="82">
        <v>3425</v>
      </c>
      <c r="AB14" s="83">
        <v>3431</v>
      </c>
      <c r="AC14" s="67">
        <f t="shared" si="0"/>
        <v>5020</v>
      </c>
      <c r="AD14" s="67">
        <f t="shared" si="1"/>
        <v>5456</v>
      </c>
      <c r="AE14" s="67">
        <f t="shared" si="2"/>
        <v>5922</v>
      </c>
      <c r="AF14" s="82">
        <f t="shared" si="3"/>
        <v>6390</v>
      </c>
      <c r="AG14" s="82">
        <f t="shared" si="4"/>
        <v>6875</v>
      </c>
      <c r="AH14" s="82">
        <f t="shared" si="5"/>
        <v>7375</v>
      </c>
      <c r="AI14" s="82">
        <f t="shared" si="6"/>
        <v>8043</v>
      </c>
      <c r="AJ14" s="82">
        <f t="shared" si="7"/>
        <v>8679</v>
      </c>
      <c r="AK14" s="82">
        <f t="shared" si="8"/>
        <v>9312</v>
      </c>
      <c r="AL14" s="82">
        <f t="shared" si="9"/>
        <v>9934</v>
      </c>
      <c r="AM14" s="82">
        <f t="shared" si="10"/>
        <v>10537</v>
      </c>
      <c r="AN14" s="82">
        <f t="shared" si="11"/>
        <v>10917</v>
      </c>
      <c r="AO14" s="83">
        <f t="shared" si="12"/>
        <v>11240</v>
      </c>
    </row>
    <row r="15" spans="1:41" x14ac:dyDescent="0.25">
      <c r="A15" s="27" t="s">
        <v>27</v>
      </c>
      <c r="B15" s="27" t="s">
        <v>35</v>
      </c>
      <c r="C15" s="64">
        <v>3248</v>
      </c>
      <c r="D15" s="64">
        <v>3498</v>
      </c>
      <c r="E15" s="64">
        <v>3730</v>
      </c>
      <c r="F15" s="64">
        <v>3945</v>
      </c>
      <c r="G15" s="64">
        <v>4167</v>
      </c>
      <c r="H15" s="64">
        <v>4406</v>
      </c>
      <c r="I15" s="64">
        <v>4734</v>
      </c>
      <c r="J15" s="64">
        <v>5061</v>
      </c>
      <c r="K15" s="64">
        <v>5406</v>
      </c>
      <c r="L15" s="64">
        <v>5758</v>
      </c>
      <c r="M15" s="64">
        <v>6105</v>
      </c>
      <c r="N15" s="64">
        <v>6544</v>
      </c>
      <c r="O15" s="65">
        <v>6981</v>
      </c>
      <c r="P15" s="64">
        <v>1140</v>
      </c>
      <c r="Q15" s="64">
        <v>1286</v>
      </c>
      <c r="R15" s="64">
        <v>1436</v>
      </c>
      <c r="S15" s="64">
        <v>1590</v>
      </c>
      <c r="T15" s="64">
        <v>1759</v>
      </c>
      <c r="U15" s="64">
        <v>1947</v>
      </c>
      <c r="V15" s="64">
        <v>2166</v>
      </c>
      <c r="W15" s="64">
        <v>2399</v>
      </c>
      <c r="X15" s="64">
        <v>2651</v>
      </c>
      <c r="Y15" s="64">
        <v>2923</v>
      </c>
      <c r="Z15" s="64">
        <v>3211</v>
      </c>
      <c r="AA15" s="64">
        <v>3504</v>
      </c>
      <c r="AB15" s="65">
        <v>3804</v>
      </c>
      <c r="AC15" s="64">
        <f t="shared" si="0"/>
        <v>4388</v>
      </c>
      <c r="AD15" s="64">
        <f t="shared" si="1"/>
        <v>4784</v>
      </c>
      <c r="AE15" s="64">
        <f t="shared" si="2"/>
        <v>5166</v>
      </c>
      <c r="AF15" s="64">
        <f t="shared" si="3"/>
        <v>5535</v>
      </c>
      <c r="AG15" s="64">
        <f t="shared" si="4"/>
        <v>5926</v>
      </c>
      <c r="AH15" s="64">
        <f t="shared" si="5"/>
        <v>6353</v>
      </c>
      <c r="AI15" s="64">
        <f t="shared" si="6"/>
        <v>6900</v>
      </c>
      <c r="AJ15" s="64">
        <f t="shared" si="7"/>
        <v>7460</v>
      </c>
      <c r="AK15" s="64">
        <f t="shared" si="8"/>
        <v>8057</v>
      </c>
      <c r="AL15" s="64">
        <f t="shared" si="9"/>
        <v>8681</v>
      </c>
      <c r="AM15" s="64">
        <f t="shared" si="10"/>
        <v>9316</v>
      </c>
      <c r="AN15" s="64">
        <f t="shared" si="11"/>
        <v>10048</v>
      </c>
      <c r="AO15" s="65">
        <f t="shared" si="12"/>
        <v>10785</v>
      </c>
    </row>
    <row r="16" spans="1:41" x14ac:dyDescent="0.25">
      <c r="A16" s="29" t="s">
        <v>27</v>
      </c>
      <c r="B16" s="29" t="s">
        <v>36</v>
      </c>
      <c r="C16" s="67">
        <v>2642</v>
      </c>
      <c r="D16" s="67">
        <v>2853</v>
      </c>
      <c r="E16" s="67">
        <v>3092</v>
      </c>
      <c r="F16" s="82">
        <v>3345</v>
      </c>
      <c r="G16" s="82">
        <v>3607</v>
      </c>
      <c r="H16" s="82">
        <v>3857</v>
      </c>
      <c r="I16" s="82">
        <v>4153</v>
      </c>
      <c r="J16" s="82">
        <v>4408</v>
      </c>
      <c r="K16" s="82">
        <v>4655</v>
      </c>
      <c r="L16" s="82">
        <v>4913</v>
      </c>
      <c r="M16" s="82">
        <v>5181</v>
      </c>
      <c r="N16" s="82">
        <v>5498</v>
      </c>
      <c r="O16" s="83">
        <v>5836</v>
      </c>
      <c r="P16" s="67">
        <v>861</v>
      </c>
      <c r="Q16" s="67">
        <v>975</v>
      </c>
      <c r="R16" s="67">
        <v>1105</v>
      </c>
      <c r="S16" s="82">
        <v>1251</v>
      </c>
      <c r="T16" s="82">
        <v>1410</v>
      </c>
      <c r="U16" s="82">
        <v>1577</v>
      </c>
      <c r="V16" s="82">
        <v>1779</v>
      </c>
      <c r="W16" s="82">
        <v>1976</v>
      </c>
      <c r="X16" s="82">
        <v>2188</v>
      </c>
      <c r="Y16" s="82">
        <v>2417</v>
      </c>
      <c r="Z16" s="82">
        <v>2670</v>
      </c>
      <c r="AA16" s="82">
        <v>2934</v>
      </c>
      <c r="AB16" s="83">
        <v>3226</v>
      </c>
      <c r="AC16" s="67">
        <f t="shared" si="0"/>
        <v>3503</v>
      </c>
      <c r="AD16" s="67">
        <f t="shared" si="1"/>
        <v>3828</v>
      </c>
      <c r="AE16" s="67">
        <f t="shared" si="2"/>
        <v>4197</v>
      </c>
      <c r="AF16" s="82">
        <f t="shared" si="3"/>
        <v>4596</v>
      </c>
      <c r="AG16" s="82">
        <f t="shared" si="4"/>
        <v>5017</v>
      </c>
      <c r="AH16" s="82">
        <f t="shared" si="5"/>
        <v>5434</v>
      </c>
      <c r="AI16" s="82">
        <f t="shared" si="6"/>
        <v>5932</v>
      </c>
      <c r="AJ16" s="82">
        <f t="shared" si="7"/>
        <v>6384</v>
      </c>
      <c r="AK16" s="82">
        <f t="shared" si="8"/>
        <v>6843</v>
      </c>
      <c r="AL16" s="82">
        <f t="shared" si="9"/>
        <v>7330</v>
      </c>
      <c r="AM16" s="82">
        <f t="shared" si="10"/>
        <v>7851</v>
      </c>
      <c r="AN16" s="82">
        <f t="shared" si="11"/>
        <v>8432</v>
      </c>
      <c r="AO16" s="83">
        <f t="shared" si="12"/>
        <v>9062</v>
      </c>
    </row>
    <row r="17" spans="1:41" x14ac:dyDescent="0.25">
      <c r="A17" s="27" t="s">
        <v>27</v>
      </c>
      <c r="B17" s="27" t="s">
        <v>37</v>
      </c>
      <c r="C17" s="64">
        <v>2363</v>
      </c>
      <c r="D17" s="64">
        <v>2440</v>
      </c>
      <c r="E17" s="64">
        <v>2536</v>
      </c>
      <c r="F17" s="64">
        <v>2649</v>
      </c>
      <c r="G17" s="64">
        <v>2801</v>
      </c>
      <c r="H17" s="64">
        <v>2996</v>
      </c>
      <c r="I17" s="64">
        <v>3230</v>
      </c>
      <c r="J17" s="64">
        <v>3484</v>
      </c>
      <c r="K17" s="64">
        <v>3755</v>
      </c>
      <c r="L17" s="64">
        <v>4030</v>
      </c>
      <c r="M17" s="64">
        <v>4289</v>
      </c>
      <c r="N17" s="64">
        <v>4553</v>
      </c>
      <c r="O17" s="65">
        <v>4800</v>
      </c>
      <c r="P17" s="64">
        <v>725</v>
      </c>
      <c r="Q17" s="64">
        <v>779</v>
      </c>
      <c r="R17" s="64">
        <v>839</v>
      </c>
      <c r="S17" s="64">
        <v>912</v>
      </c>
      <c r="T17" s="64">
        <v>1001</v>
      </c>
      <c r="U17" s="64">
        <v>1114</v>
      </c>
      <c r="V17" s="64">
        <v>1257</v>
      </c>
      <c r="W17" s="64">
        <v>1421</v>
      </c>
      <c r="X17" s="64">
        <v>1603</v>
      </c>
      <c r="Y17" s="64">
        <v>1794</v>
      </c>
      <c r="Z17" s="64">
        <v>1999</v>
      </c>
      <c r="AA17" s="64">
        <v>2224</v>
      </c>
      <c r="AB17" s="65">
        <v>2454</v>
      </c>
      <c r="AC17" s="64">
        <f t="shared" si="0"/>
        <v>3088</v>
      </c>
      <c r="AD17" s="64">
        <f t="shared" si="1"/>
        <v>3219</v>
      </c>
      <c r="AE17" s="64">
        <f t="shared" si="2"/>
        <v>3375</v>
      </c>
      <c r="AF17" s="64">
        <f t="shared" si="3"/>
        <v>3561</v>
      </c>
      <c r="AG17" s="64">
        <f t="shared" si="4"/>
        <v>3802</v>
      </c>
      <c r="AH17" s="64">
        <f t="shared" si="5"/>
        <v>4110</v>
      </c>
      <c r="AI17" s="64">
        <f t="shared" si="6"/>
        <v>4487</v>
      </c>
      <c r="AJ17" s="64">
        <f t="shared" si="7"/>
        <v>4905</v>
      </c>
      <c r="AK17" s="64">
        <f t="shared" si="8"/>
        <v>5358</v>
      </c>
      <c r="AL17" s="64">
        <f t="shared" si="9"/>
        <v>5824</v>
      </c>
      <c r="AM17" s="64">
        <f t="shared" si="10"/>
        <v>6288</v>
      </c>
      <c r="AN17" s="64">
        <f t="shared" si="11"/>
        <v>6777</v>
      </c>
      <c r="AO17" s="65">
        <f t="shared" si="12"/>
        <v>7254</v>
      </c>
    </row>
    <row r="18" spans="1:41" x14ac:dyDescent="0.25">
      <c r="A18" s="29" t="s">
        <v>27</v>
      </c>
      <c r="B18" s="29" t="s">
        <v>38</v>
      </c>
      <c r="C18" s="67">
        <v>2184</v>
      </c>
      <c r="D18" s="67">
        <v>2252</v>
      </c>
      <c r="E18" s="67">
        <v>2306</v>
      </c>
      <c r="F18" s="82">
        <v>2351</v>
      </c>
      <c r="G18" s="82">
        <v>2398</v>
      </c>
      <c r="H18" s="82">
        <v>2454</v>
      </c>
      <c r="I18" s="82">
        <v>2540</v>
      </c>
      <c r="J18" s="82">
        <v>2630</v>
      </c>
      <c r="K18" s="82">
        <v>2741</v>
      </c>
      <c r="L18" s="82">
        <v>2887</v>
      </c>
      <c r="M18" s="82">
        <v>3069</v>
      </c>
      <c r="N18" s="82">
        <v>3266</v>
      </c>
      <c r="O18" s="83">
        <v>3492</v>
      </c>
      <c r="P18" s="67">
        <v>675</v>
      </c>
      <c r="Q18" s="67">
        <v>717</v>
      </c>
      <c r="R18" s="67">
        <v>757</v>
      </c>
      <c r="S18" s="82">
        <v>794</v>
      </c>
      <c r="T18" s="82">
        <v>833</v>
      </c>
      <c r="U18" s="82">
        <v>879</v>
      </c>
      <c r="V18" s="82">
        <v>944</v>
      </c>
      <c r="W18" s="82">
        <v>1018</v>
      </c>
      <c r="X18" s="82">
        <v>1102</v>
      </c>
      <c r="Y18" s="82">
        <v>1207</v>
      </c>
      <c r="Z18" s="82">
        <v>1333</v>
      </c>
      <c r="AA18" s="82">
        <v>1483</v>
      </c>
      <c r="AB18" s="83">
        <v>1662</v>
      </c>
      <c r="AC18" s="67">
        <f t="shared" si="0"/>
        <v>2859</v>
      </c>
      <c r="AD18" s="67">
        <f t="shared" si="1"/>
        <v>2969</v>
      </c>
      <c r="AE18" s="67">
        <f t="shared" si="2"/>
        <v>3063</v>
      </c>
      <c r="AF18" s="82">
        <f t="shared" si="3"/>
        <v>3145</v>
      </c>
      <c r="AG18" s="82">
        <f t="shared" si="4"/>
        <v>3231</v>
      </c>
      <c r="AH18" s="82">
        <f t="shared" si="5"/>
        <v>3333</v>
      </c>
      <c r="AI18" s="82">
        <f t="shared" si="6"/>
        <v>3484</v>
      </c>
      <c r="AJ18" s="82">
        <f t="shared" si="7"/>
        <v>3648</v>
      </c>
      <c r="AK18" s="82">
        <f t="shared" si="8"/>
        <v>3843</v>
      </c>
      <c r="AL18" s="82">
        <f t="shared" si="9"/>
        <v>4094</v>
      </c>
      <c r="AM18" s="82">
        <f t="shared" si="10"/>
        <v>4402</v>
      </c>
      <c r="AN18" s="82">
        <f t="shared" si="11"/>
        <v>4749</v>
      </c>
      <c r="AO18" s="83">
        <f t="shared" si="12"/>
        <v>5154</v>
      </c>
    </row>
    <row r="19" spans="1:41" x14ac:dyDescent="0.25">
      <c r="A19" s="27" t="s">
        <v>27</v>
      </c>
      <c r="B19" s="27" t="s">
        <v>39</v>
      </c>
      <c r="C19" s="64">
        <v>1686</v>
      </c>
      <c r="D19" s="64">
        <v>1796</v>
      </c>
      <c r="E19" s="64">
        <v>1901</v>
      </c>
      <c r="F19" s="64">
        <v>2001</v>
      </c>
      <c r="G19" s="64">
        <v>2095</v>
      </c>
      <c r="H19" s="64">
        <v>2174</v>
      </c>
      <c r="I19" s="64">
        <v>2247</v>
      </c>
      <c r="J19" s="64">
        <v>2297</v>
      </c>
      <c r="K19" s="64">
        <v>2336</v>
      </c>
      <c r="L19" s="64">
        <v>2374</v>
      </c>
      <c r="M19" s="64">
        <v>2418</v>
      </c>
      <c r="N19" s="64">
        <v>2478</v>
      </c>
      <c r="O19" s="65">
        <v>2552</v>
      </c>
      <c r="P19" s="64">
        <v>578</v>
      </c>
      <c r="Q19" s="64">
        <v>628</v>
      </c>
      <c r="R19" s="64">
        <v>681</v>
      </c>
      <c r="S19" s="64">
        <v>734</v>
      </c>
      <c r="T19" s="64">
        <v>785</v>
      </c>
      <c r="U19" s="64">
        <v>831</v>
      </c>
      <c r="V19" s="64">
        <v>887</v>
      </c>
      <c r="W19" s="64">
        <v>935</v>
      </c>
      <c r="X19" s="64">
        <v>977</v>
      </c>
      <c r="Y19" s="64">
        <v>1021</v>
      </c>
      <c r="Z19" s="64">
        <v>1073</v>
      </c>
      <c r="AA19" s="64">
        <v>1144</v>
      </c>
      <c r="AB19" s="65">
        <v>1222</v>
      </c>
      <c r="AC19" s="64">
        <f t="shared" si="0"/>
        <v>2264</v>
      </c>
      <c r="AD19" s="64">
        <f t="shared" si="1"/>
        <v>2424</v>
      </c>
      <c r="AE19" s="64">
        <f t="shared" si="2"/>
        <v>2582</v>
      </c>
      <c r="AF19" s="64">
        <f t="shared" si="3"/>
        <v>2735</v>
      </c>
      <c r="AG19" s="64">
        <f t="shared" si="4"/>
        <v>2880</v>
      </c>
      <c r="AH19" s="64">
        <f t="shared" si="5"/>
        <v>3005</v>
      </c>
      <c r="AI19" s="64">
        <f t="shared" si="6"/>
        <v>3134</v>
      </c>
      <c r="AJ19" s="64">
        <f t="shared" si="7"/>
        <v>3232</v>
      </c>
      <c r="AK19" s="64">
        <f t="shared" si="8"/>
        <v>3313</v>
      </c>
      <c r="AL19" s="64">
        <f t="shared" si="9"/>
        <v>3395</v>
      </c>
      <c r="AM19" s="64">
        <f t="shared" si="10"/>
        <v>3491</v>
      </c>
      <c r="AN19" s="64">
        <f t="shared" si="11"/>
        <v>3622</v>
      </c>
      <c r="AO19" s="65">
        <f t="shared" si="12"/>
        <v>3774</v>
      </c>
    </row>
    <row r="20" spans="1:41" x14ac:dyDescent="0.25">
      <c r="A20" s="29" t="s">
        <v>27</v>
      </c>
      <c r="B20" s="29" t="s">
        <v>40</v>
      </c>
      <c r="C20" s="67">
        <v>1266</v>
      </c>
      <c r="D20" s="67">
        <v>1348</v>
      </c>
      <c r="E20" s="67">
        <v>1429</v>
      </c>
      <c r="F20" s="82">
        <v>1512</v>
      </c>
      <c r="G20" s="82">
        <v>1597</v>
      </c>
      <c r="H20" s="82">
        <v>1680</v>
      </c>
      <c r="I20" s="82">
        <v>1786</v>
      </c>
      <c r="J20" s="82">
        <v>1884</v>
      </c>
      <c r="K20" s="82">
        <v>1976</v>
      </c>
      <c r="L20" s="82">
        <v>2055</v>
      </c>
      <c r="M20" s="82">
        <v>2122</v>
      </c>
      <c r="N20" s="82">
        <v>2174</v>
      </c>
      <c r="O20" s="83">
        <v>2217</v>
      </c>
      <c r="P20" s="67">
        <v>495</v>
      </c>
      <c r="Q20" s="67">
        <v>539</v>
      </c>
      <c r="R20" s="67">
        <v>585</v>
      </c>
      <c r="S20" s="82">
        <v>636</v>
      </c>
      <c r="T20" s="82">
        <v>689</v>
      </c>
      <c r="U20" s="82">
        <v>743</v>
      </c>
      <c r="V20" s="82">
        <v>809</v>
      </c>
      <c r="W20" s="82">
        <v>873</v>
      </c>
      <c r="X20" s="82">
        <v>937</v>
      </c>
      <c r="Y20" s="82">
        <v>994</v>
      </c>
      <c r="Z20" s="82">
        <v>1048</v>
      </c>
      <c r="AA20" s="82">
        <v>1110</v>
      </c>
      <c r="AB20" s="83">
        <v>1164</v>
      </c>
      <c r="AC20" s="67">
        <f t="shared" si="0"/>
        <v>1761</v>
      </c>
      <c r="AD20" s="67">
        <f t="shared" si="1"/>
        <v>1887</v>
      </c>
      <c r="AE20" s="67">
        <f t="shared" si="2"/>
        <v>2014</v>
      </c>
      <c r="AF20" s="82">
        <f t="shared" si="3"/>
        <v>2148</v>
      </c>
      <c r="AG20" s="82">
        <f t="shared" si="4"/>
        <v>2286</v>
      </c>
      <c r="AH20" s="82">
        <f t="shared" si="5"/>
        <v>2423</v>
      </c>
      <c r="AI20" s="82">
        <f t="shared" si="6"/>
        <v>2595</v>
      </c>
      <c r="AJ20" s="82">
        <f t="shared" si="7"/>
        <v>2757</v>
      </c>
      <c r="AK20" s="82">
        <f t="shared" si="8"/>
        <v>2913</v>
      </c>
      <c r="AL20" s="82">
        <f t="shared" si="9"/>
        <v>3049</v>
      </c>
      <c r="AM20" s="82">
        <f t="shared" si="10"/>
        <v>3170</v>
      </c>
      <c r="AN20" s="82">
        <f t="shared" si="11"/>
        <v>3284</v>
      </c>
      <c r="AO20" s="83">
        <f t="shared" si="12"/>
        <v>3381</v>
      </c>
    </row>
    <row r="21" spans="1:41" x14ac:dyDescent="0.25">
      <c r="A21" s="27" t="s">
        <v>27</v>
      </c>
      <c r="B21" s="27" t="s">
        <v>41</v>
      </c>
      <c r="C21" s="64">
        <v>843</v>
      </c>
      <c r="D21" s="64">
        <v>904</v>
      </c>
      <c r="E21" s="64">
        <v>968</v>
      </c>
      <c r="F21" s="64">
        <v>1040</v>
      </c>
      <c r="G21" s="64">
        <v>1116</v>
      </c>
      <c r="H21" s="64">
        <v>1196</v>
      </c>
      <c r="I21" s="64">
        <v>1263</v>
      </c>
      <c r="J21" s="64">
        <v>1335</v>
      </c>
      <c r="K21" s="64">
        <v>1410</v>
      </c>
      <c r="L21" s="64">
        <v>1481</v>
      </c>
      <c r="M21" s="64">
        <v>1550</v>
      </c>
      <c r="N21" s="64">
        <v>1641</v>
      </c>
      <c r="O21" s="65">
        <v>1730</v>
      </c>
      <c r="P21" s="64">
        <v>358</v>
      </c>
      <c r="Q21" s="64">
        <v>401</v>
      </c>
      <c r="R21" s="64">
        <v>446</v>
      </c>
      <c r="S21" s="64">
        <v>496</v>
      </c>
      <c r="T21" s="64">
        <v>548</v>
      </c>
      <c r="U21" s="64">
        <v>611</v>
      </c>
      <c r="V21" s="64">
        <v>662</v>
      </c>
      <c r="W21" s="64">
        <v>718</v>
      </c>
      <c r="X21" s="64">
        <v>775</v>
      </c>
      <c r="Y21" s="64">
        <v>838</v>
      </c>
      <c r="Z21" s="64">
        <v>900</v>
      </c>
      <c r="AA21" s="64">
        <v>972</v>
      </c>
      <c r="AB21" s="65">
        <v>1048</v>
      </c>
      <c r="AC21" s="64">
        <f t="shared" si="0"/>
        <v>1201</v>
      </c>
      <c r="AD21" s="64">
        <f t="shared" si="1"/>
        <v>1305</v>
      </c>
      <c r="AE21" s="64">
        <f t="shared" si="2"/>
        <v>1414</v>
      </c>
      <c r="AF21" s="64">
        <f t="shared" si="3"/>
        <v>1536</v>
      </c>
      <c r="AG21" s="64">
        <f t="shared" si="4"/>
        <v>1664</v>
      </c>
      <c r="AH21" s="64">
        <f t="shared" si="5"/>
        <v>1807</v>
      </c>
      <c r="AI21" s="64">
        <f t="shared" si="6"/>
        <v>1925</v>
      </c>
      <c r="AJ21" s="64">
        <f t="shared" si="7"/>
        <v>2053</v>
      </c>
      <c r="AK21" s="64">
        <f t="shared" si="8"/>
        <v>2185</v>
      </c>
      <c r="AL21" s="64">
        <f t="shared" si="9"/>
        <v>2319</v>
      </c>
      <c r="AM21" s="64">
        <f t="shared" si="10"/>
        <v>2450</v>
      </c>
      <c r="AN21" s="64">
        <f t="shared" si="11"/>
        <v>2613</v>
      </c>
      <c r="AO21" s="65">
        <f t="shared" si="12"/>
        <v>2778</v>
      </c>
    </row>
    <row r="22" spans="1:41" x14ac:dyDescent="0.25">
      <c r="A22" s="29" t="s">
        <v>27</v>
      </c>
      <c r="B22" s="29" t="s">
        <v>42</v>
      </c>
      <c r="C22" s="67">
        <v>574</v>
      </c>
      <c r="D22" s="67">
        <v>604</v>
      </c>
      <c r="E22" s="67">
        <v>637</v>
      </c>
      <c r="F22" s="82">
        <v>668</v>
      </c>
      <c r="G22" s="82">
        <v>704</v>
      </c>
      <c r="H22" s="82">
        <v>738</v>
      </c>
      <c r="I22" s="82">
        <v>778</v>
      </c>
      <c r="J22" s="82">
        <v>836</v>
      </c>
      <c r="K22" s="82">
        <v>896</v>
      </c>
      <c r="L22" s="82">
        <v>958</v>
      </c>
      <c r="M22" s="82">
        <v>1026</v>
      </c>
      <c r="N22" s="82">
        <v>1087</v>
      </c>
      <c r="O22" s="83">
        <v>1151</v>
      </c>
      <c r="P22" s="67">
        <v>257</v>
      </c>
      <c r="Q22" s="67">
        <v>281</v>
      </c>
      <c r="R22" s="67">
        <v>313</v>
      </c>
      <c r="S22" s="82">
        <v>342</v>
      </c>
      <c r="T22" s="82">
        <v>378</v>
      </c>
      <c r="U22" s="82">
        <v>414</v>
      </c>
      <c r="V22" s="82">
        <v>452</v>
      </c>
      <c r="W22" s="82">
        <v>502</v>
      </c>
      <c r="X22" s="82">
        <v>560</v>
      </c>
      <c r="Y22" s="82">
        <v>620</v>
      </c>
      <c r="Z22" s="82">
        <v>689</v>
      </c>
      <c r="AA22" s="82">
        <v>750</v>
      </c>
      <c r="AB22" s="83">
        <v>813</v>
      </c>
      <c r="AC22" s="67">
        <f t="shared" si="0"/>
        <v>831</v>
      </c>
      <c r="AD22" s="67">
        <f t="shared" si="1"/>
        <v>885</v>
      </c>
      <c r="AE22" s="67">
        <f t="shared" si="2"/>
        <v>950</v>
      </c>
      <c r="AF22" s="82">
        <f t="shared" si="3"/>
        <v>1010</v>
      </c>
      <c r="AG22" s="82">
        <f t="shared" si="4"/>
        <v>1082</v>
      </c>
      <c r="AH22" s="82">
        <f t="shared" si="5"/>
        <v>1152</v>
      </c>
      <c r="AI22" s="82">
        <f t="shared" si="6"/>
        <v>1230</v>
      </c>
      <c r="AJ22" s="82">
        <f t="shared" si="7"/>
        <v>1338</v>
      </c>
      <c r="AK22" s="82">
        <f t="shared" si="8"/>
        <v>1456</v>
      </c>
      <c r="AL22" s="82">
        <f t="shared" si="9"/>
        <v>1578</v>
      </c>
      <c r="AM22" s="82">
        <f t="shared" si="10"/>
        <v>1715</v>
      </c>
      <c r="AN22" s="82">
        <f t="shared" si="11"/>
        <v>1837</v>
      </c>
      <c r="AO22" s="83">
        <f t="shared" si="12"/>
        <v>1964</v>
      </c>
    </row>
    <row r="23" spans="1:41" x14ac:dyDescent="0.25">
      <c r="A23" s="27" t="s">
        <v>27</v>
      </c>
      <c r="B23" s="27" t="s">
        <v>43</v>
      </c>
      <c r="C23" s="64">
        <v>341</v>
      </c>
      <c r="D23" s="64">
        <v>367</v>
      </c>
      <c r="E23" s="64">
        <v>394</v>
      </c>
      <c r="F23" s="64">
        <v>417</v>
      </c>
      <c r="G23" s="64">
        <v>445</v>
      </c>
      <c r="H23" s="64">
        <v>475</v>
      </c>
      <c r="I23" s="64">
        <v>483</v>
      </c>
      <c r="J23" s="64">
        <v>507</v>
      </c>
      <c r="K23" s="64">
        <v>533</v>
      </c>
      <c r="L23" s="64">
        <v>561</v>
      </c>
      <c r="M23" s="64">
        <v>587</v>
      </c>
      <c r="N23" s="64">
        <v>632</v>
      </c>
      <c r="O23" s="65">
        <v>679</v>
      </c>
      <c r="P23" s="64">
        <v>166</v>
      </c>
      <c r="Q23" s="64">
        <v>181</v>
      </c>
      <c r="R23" s="64">
        <v>201</v>
      </c>
      <c r="S23" s="64">
        <v>222</v>
      </c>
      <c r="T23" s="64">
        <v>243</v>
      </c>
      <c r="U23" s="64">
        <v>268</v>
      </c>
      <c r="V23" s="64">
        <v>284</v>
      </c>
      <c r="W23" s="64">
        <v>314</v>
      </c>
      <c r="X23" s="64">
        <v>345</v>
      </c>
      <c r="Y23" s="64">
        <v>380</v>
      </c>
      <c r="Z23" s="64">
        <v>418</v>
      </c>
      <c r="AA23" s="64">
        <v>463</v>
      </c>
      <c r="AB23" s="65">
        <v>515</v>
      </c>
      <c r="AC23" s="64">
        <f t="shared" si="0"/>
        <v>507</v>
      </c>
      <c r="AD23" s="64">
        <f t="shared" si="1"/>
        <v>548</v>
      </c>
      <c r="AE23" s="64">
        <f t="shared" si="2"/>
        <v>595</v>
      </c>
      <c r="AF23" s="64">
        <f t="shared" si="3"/>
        <v>639</v>
      </c>
      <c r="AG23" s="64">
        <f t="shared" si="4"/>
        <v>688</v>
      </c>
      <c r="AH23" s="64">
        <f t="shared" si="5"/>
        <v>743</v>
      </c>
      <c r="AI23" s="64">
        <f t="shared" si="6"/>
        <v>767</v>
      </c>
      <c r="AJ23" s="64">
        <f t="shared" si="7"/>
        <v>821</v>
      </c>
      <c r="AK23" s="64">
        <f t="shared" si="8"/>
        <v>878</v>
      </c>
      <c r="AL23" s="64">
        <f t="shared" si="9"/>
        <v>941</v>
      </c>
      <c r="AM23" s="64">
        <f t="shared" si="10"/>
        <v>1005</v>
      </c>
      <c r="AN23" s="64">
        <f t="shared" si="11"/>
        <v>1095</v>
      </c>
      <c r="AO23" s="65">
        <f t="shared" si="12"/>
        <v>1194</v>
      </c>
    </row>
    <row r="24" spans="1:41" x14ac:dyDescent="0.25">
      <c r="A24" s="29" t="s">
        <v>27</v>
      </c>
      <c r="B24" s="29" t="s">
        <v>44</v>
      </c>
      <c r="C24" s="67">
        <v>203</v>
      </c>
      <c r="D24" s="67">
        <v>215</v>
      </c>
      <c r="E24" s="67">
        <v>223</v>
      </c>
      <c r="F24" s="82">
        <v>234</v>
      </c>
      <c r="G24" s="82">
        <v>246</v>
      </c>
      <c r="H24" s="82">
        <v>258</v>
      </c>
      <c r="I24" s="82">
        <v>256</v>
      </c>
      <c r="J24" s="82">
        <v>273</v>
      </c>
      <c r="K24" s="82">
        <v>292</v>
      </c>
      <c r="L24" s="82">
        <v>311</v>
      </c>
      <c r="M24" s="82">
        <v>330</v>
      </c>
      <c r="N24" s="82">
        <v>348</v>
      </c>
      <c r="O24" s="83">
        <v>365</v>
      </c>
      <c r="P24" s="67">
        <v>86</v>
      </c>
      <c r="Q24" s="67">
        <v>97</v>
      </c>
      <c r="R24" s="67">
        <v>104</v>
      </c>
      <c r="S24" s="82">
        <v>118</v>
      </c>
      <c r="T24" s="82">
        <v>130</v>
      </c>
      <c r="U24" s="82">
        <v>146</v>
      </c>
      <c r="V24" s="82">
        <v>150</v>
      </c>
      <c r="W24" s="82">
        <v>165</v>
      </c>
      <c r="X24" s="82">
        <v>183</v>
      </c>
      <c r="Y24" s="82">
        <v>200</v>
      </c>
      <c r="Z24" s="82">
        <v>218</v>
      </c>
      <c r="AA24" s="82">
        <v>241</v>
      </c>
      <c r="AB24" s="83">
        <v>266</v>
      </c>
      <c r="AC24" s="67">
        <f t="shared" si="0"/>
        <v>289</v>
      </c>
      <c r="AD24" s="67">
        <f t="shared" si="1"/>
        <v>312</v>
      </c>
      <c r="AE24" s="67">
        <f t="shared" si="2"/>
        <v>327</v>
      </c>
      <c r="AF24" s="82">
        <f t="shared" si="3"/>
        <v>352</v>
      </c>
      <c r="AG24" s="82">
        <f t="shared" si="4"/>
        <v>376</v>
      </c>
      <c r="AH24" s="82">
        <f t="shared" si="5"/>
        <v>404</v>
      </c>
      <c r="AI24" s="82">
        <f t="shared" si="6"/>
        <v>406</v>
      </c>
      <c r="AJ24" s="82">
        <f t="shared" si="7"/>
        <v>438</v>
      </c>
      <c r="AK24" s="82">
        <f t="shared" si="8"/>
        <v>475</v>
      </c>
      <c r="AL24" s="82">
        <f t="shared" si="9"/>
        <v>511</v>
      </c>
      <c r="AM24" s="82">
        <f t="shared" si="10"/>
        <v>548</v>
      </c>
      <c r="AN24" s="82">
        <f t="shared" si="11"/>
        <v>589</v>
      </c>
      <c r="AO24" s="83">
        <f t="shared" si="12"/>
        <v>631</v>
      </c>
    </row>
    <row r="25" spans="1:41" x14ac:dyDescent="0.25">
      <c r="A25" s="27" t="s">
        <v>27</v>
      </c>
      <c r="B25" s="27" t="s">
        <v>98</v>
      </c>
      <c r="C25" s="64">
        <v>105</v>
      </c>
      <c r="D25" s="64">
        <v>109</v>
      </c>
      <c r="E25" s="64">
        <v>114</v>
      </c>
      <c r="F25" s="64">
        <v>122</v>
      </c>
      <c r="G25" s="64">
        <v>129</v>
      </c>
      <c r="H25" s="64">
        <v>138</v>
      </c>
      <c r="I25" s="64">
        <v>125</v>
      </c>
      <c r="J25" s="64">
        <v>132</v>
      </c>
      <c r="K25" s="64">
        <v>136</v>
      </c>
      <c r="L25" s="64">
        <v>141</v>
      </c>
      <c r="M25" s="64">
        <v>146</v>
      </c>
      <c r="N25" s="64">
        <v>157</v>
      </c>
      <c r="O25" s="65">
        <v>167</v>
      </c>
      <c r="P25" s="64">
        <v>43</v>
      </c>
      <c r="Q25" s="64">
        <v>48</v>
      </c>
      <c r="R25" s="64">
        <v>51</v>
      </c>
      <c r="S25" s="64">
        <v>56</v>
      </c>
      <c r="T25" s="64">
        <v>59</v>
      </c>
      <c r="U25" s="64">
        <v>63</v>
      </c>
      <c r="V25" s="64">
        <v>63</v>
      </c>
      <c r="W25" s="64">
        <v>70</v>
      </c>
      <c r="X25" s="64">
        <v>75</v>
      </c>
      <c r="Y25" s="64">
        <v>83</v>
      </c>
      <c r="Z25" s="64">
        <v>91</v>
      </c>
      <c r="AA25" s="64">
        <v>102</v>
      </c>
      <c r="AB25" s="65">
        <v>111</v>
      </c>
      <c r="AC25" s="64">
        <f t="shared" si="0"/>
        <v>148</v>
      </c>
      <c r="AD25" s="64">
        <f t="shared" si="1"/>
        <v>157</v>
      </c>
      <c r="AE25" s="64">
        <f t="shared" si="2"/>
        <v>165</v>
      </c>
      <c r="AF25" s="64">
        <f t="shared" si="3"/>
        <v>178</v>
      </c>
      <c r="AG25" s="64">
        <f t="shared" si="4"/>
        <v>188</v>
      </c>
      <c r="AH25" s="64">
        <f t="shared" si="5"/>
        <v>201</v>
      </c>
      <c r="AI25" s="64">
        <f t="shared" si="6"/>
        <v>188</v>
      </c>
      <c r="AJ25" s="64">
        <f t="shared" si="7"/>
        <v>202</v>
      </c>
      <c r="AK25" s="64">
        <f t="shared" si="8"/>
        <v>211</v>
      </c>
      <c r="AL25" s="64">
        <f t="shared" si="9"/>
        <v>224</v>
      </c>
      <c r="AM25" s="64">
        <f t="shared" si="10"/>
        <v>237</v>
      </c>
      <c r="AN25" s="64">
        <f t="shared" si="11"/>
        <v>259</v>
      </c>
      <c r="AO25" s="65">
        <f t="shared" si="12"/>
        <v>278</v>
      </c>
    </row>
    <row r="26" spans="1:41" x14ac:dyDescent="0.25">
      <c r="A26" s="29" t="s">
        <v>27</v>
      </c>
      <c r="B26" s="29" t="s">
        <v>47</v>
      </c>
      <c r="C26" s="67">
        <v>35</v>
      </c>
      <c r="D26" s="67">
        <v>36</v>
      </c>
      <c r="E26" s="67">
        <v>42</v>
      </c>
      <c r="F26" s="82">
        <v>41</v>
      </c>
      <c r="G26" s="82">
        <v>43</v>
      </c>
      <c r="H26" s="82">
        <v>46</v>
      </c>
      <c r="I26" s="82">
        <v>40</v>
      </c>
      <c r="J26" s="82">
        <v>41</v>
      </c>
      <c r="K26" s="82">
        <v>42</v>
      </c>
      <c r="L26" s="82">
        <v>46</v>
      </c>
      <c r="M26" s="82">
        <v>48</v>
      </c>
      <c r="N26" s="82">
        <v>46</v>
      </c>
      <c r="O26" s="83">
        <v>51</v>
      </c>
      <c r="P26" s="67">
        <v>12</v>
      </c>
      <c r="Q26" s="67">
        <v>12</v>
      </c>
      <c r="R26" s="67">
        <v>13</v>
      </c>
      <c r="S26" s="82">
        <v>16</v>
      </c>
      <c r="T26" s="82">
        <v>16</v>
      </c>
      <c r="U26" s="82">
        <v>16</v>
      </c>
      <c r="V26" s="82">
        <v>13</v>
      </c>
      <c r="W26" s="82">
        <v>13</v>
      </c>
      <c r="X26" s="82">
        <v>13</v>
      </c>
      <c r="Y26" s="82">
        <v>16</v>
      </c>
      <c r="Z26" s="82">
        <v>17</v>
      </c>
      <c r="AA26" s="82">
        <v>20</v>
      </c>
      <c r="AB26" s="83">
        <v>20</v>
      </c>
      <c r="AC26" s="67">
        <f t="shared" si="0"/>
        <v>47</v>
      </c>
      <c r="AD26" s="67">
        <f t="shared" si="1"/>
        <v>48</v>
      </c>
      <c r="AE26" s="67">
        <f t="shared" si="2"/>
        <v>55</v>
      </c>
      <c r="AF26" s="82">
        <f t="shared" si="3"/>
        <v>57</v>
      </c>
      <c r="AG26" s="82">
        <f t="shared" si="4"/>
        <v>59</v>
      </c>
      <c r="AH26" s="82">
        <f t="shared" si="5"/>
        <v>62</v>
      </c>
      <c r="AI26" s="82">
        <f t="shared" si="6"/>
        <v>53</v>
      </c>
      <c r="AJ26" s="82">
        <f t="shared" si="7"/>
        <v>54</v>
      </c>
      <c r="AK26" s="82">
        <f t="shared" si="8"/>
        <v>55</v>
      </c>
      <c r="AL26" s="82">
        <f t="shared" si="9"/>
        <v>62</v>
      </c>
      <c r="AM26" s="82">
        <f t="shared" si="10"/>
        <v>65</v>
      </c>
      <c r="AN26" s="82">
        <f t="shared" si="11"/>
        <v>66</v>
      </c>
      <c r="AO26" s="83">
        <f t="shared" si="12"/>
        <v>71</v>
      </c>
    </row>
    <row r="27" spans="1:41" x14ac:dyDescent="0.25">
      <c r="A27" s="27" t="s">
        <v>27</v>
      </c>
      <c r="B27" s="27" t="s">
        <v>47</v>
      </c>
      <c r="C27" s="64">
        <v>8</v>
      </c>
      <c r="D27" s="64">
        <v>7</v>
      </c>
      <c r="E27" s="64">
        <v>7</v>
      </c>
      <c r="F27" s="64">
        <v>12</v>
      </c>
      <c r="G27" s="64">
        <v>15</v>
      </c>
      <c r="H27" s="64">
        <v>14</v>
      </c>
      <c r="I27" s="64">
        <v>11</v>
      </c>
      <c r="J27" s="64">
        <v>13</v>
      </c>
      <c r="K27" s="64">
        <v>13</v>
      </c>
      <c r="L27" s="64">
        <v>14</v>
      </c>
      <c r="M27" s="64">
        <v>15</v>
      </c>
      <c r="N27" s="64">
        <v>12</v>
      </c>
      <c r="O27" s="65">
        <v>12</v>
      </c>
      <c r="P27" s="64">
        <v>4</v>
      </c>
      <c r="Q27" s="64">
        <v>3</v>
      </c>
      <c r="R27" s="64">
        <v>3</v>
      </c>
      <c r="S27" s="64">
        <v>2</v>
      </c>
      <c r="T27" s="64">
        <v>3</v>
      </c>
      <c r="U27" s="64">
        <v>5</v>
      </c>
      <c r="V27" s="64">
        <v>3</v>
      </c>
      <c r="W27" s="64">
        <v>4</v>
      </c>
      <c r="X27" s="64">
        <v>4</v>
      </c>
      <c r="Y27" s="64">
        <v>8</v>
      </c>
      <c r="Z27" s="64">
        <v>8</v>
      </c>
      <c r="AA27" s="64">
        <v>8</v>
      </c>
      <c r="AB27" s="65">
        <v>11</v>
      </c>
      <c r="AC27" s="64">
        <f t="shared" si="0"/>
        <v>12</v>
      </c>
      <c r="AD27" s="64">
        <f t="shared" si="1"/>
        <v>10</v>
      </c>
      <c r="AE27" s="64">
        <f t="shared" si="2"/>
        <v>10</v>
      </c>
      <c r="AF27" s="64">
        <f t="shared" si="3"/>
        <v>14</v>
      </c>
      <c r="AG27" s="64">
        <f t="shared" si="4"/>
        <v>18</v>
      </c>
      <c r="AH27" s="64">
        <f t="shared" si="5"/>
        <v>19</v>
      </c>
      <c r="AI27" s="64">
        <f t="shared" si="6"/>
        <v>14</v>
      </c>
      <c r="AJ27" s="64">
        <f t="shared" si="7"/>
        <v>17</v>
      </c>
      <c r="AK27" s="64">
        <f t="shared" si="8"/>
        <v>17</v>
      </c>
      <c r="AL27" s="64">
        <f t="shared" si="9"/>
        <v>22</v>
      </c>
      <c r="AM27" s="64">
        <f t="shared" si="10"/>
        <v>23</v>
      </c>
      <c r="AN27" s="64">
        <f t="shared" si="11"/>
        <v>20</v>
      </c>
      <c r="AO27" s="65">
        <f t="shared" si="12"/>
        <v>23</v>
      </c>
    </row>
    <row r="28" spans="1:41" x14ac:dyDescent="0.25">
      <c r="A28" s="31" t="s">
        <v>27</v>
      </c>
      <c r="B28" s="31" t="s">
        <v>48</v>
      </c>
      <c r="C28" s="70">
        <v>7</v>
      </c>
      <c r="D28" s="70">
        <v>8</v>
      </c>
      <c r="E28" s="70">
        <v>7</v>
      </c>
      <c r="F28" s="84">
        <v>7</v>
      </c>
      <c r="G28" s="84">
        <v>8</v>
      </c>
      <c r="H28" s="84">
        <v>7</v>
      </c>
      <c r="I28" s="84">
        <v>6</v>
      </c>
      <c r="J28" s="84">
        <v>6</v>
      </c>
      <c r="K28" s="84">
        <v>6</v>
      </c>
      <c r="L28" s="84">
        <v>5</v>
      </c>
      <c r="M28" s="84">
        <v>5</v>
      </c>
      <c r="N28" s="84">
        <v>5</v>
      </c>
      <c r="O28" s="85">
        <v>5</v>
      </c>
      <c r="P28" s="70">
        <v>2</v>
      </c>
      <c r="Q28" s="70">
        <v>2</v>
      </c>
      <c r="R28" s="70">
        <v>2</v>
      </c>
      <c r="S28" s="84">
        <v>3</v>
      </c>
      <c r="T28" s="84">
        <v>3</v>
      </c>
      <c r="U28" s="84">
        <v>3</v>
      </c>
      <c r="V28" s="84">
        <v>2</v>
      </c>
      <c r="W28" s="84">
        <v>2</v>
      </c>
      <c r="X28" s="84">
        <v>2</v>
      </c>
      <c r="Y28" s="84">
        <v>3</v>
      </c>
      <c r="Z28" s="84">
        <v>3</v>
      </c>
      <c r="AA28" s="84">
        <v>3</v>
      </c>
      <c r="AB28" s="85">
        <v>1</v>
      </c>
      <c r="AC28" s="70">
        <f t="shared" si="0"/>
        <v>9</v>
      </c>
      <c r="AD28" s="70">
        <f t="shared" si="1"/>
        <v>10</v>
      </c>
      <c r="AE28" s="70">
        <f t="shared" si="2"/>
        <v>9</v>
      </c>
      <c r="AF28" s="84">
        <f t="shared" si="3"/>
        <v>10</v>
      </c>
      <c r="AG28" s="84">
        <f t="shared" si="4"/>
        <v>11</v>
      </c>
      <c r="AH28" s="84">
        <f t="shared" si="5"/>
        <v>10</v>
      </c>
      <c r="AI28" s="84">
        <f t="shared" si="6"/>
        <v>8</v>
      </c>
      <c r="AJ28" s="84">
        <f t="shared" si="7"/>
        <v>8</v>
      </c>
      <c r="AK28" s="84">
        <f t="shared" si="8"/>
        <v>8</v>
      </c>
      <c r="AL28" s="84">
        <f t="shared" si="9"/>
        <v>8</v>
      </c>
      <c r="AM28" s="84">
        <f t="shared" si="10"/>
        <v>8</v>
      </c>
      <c r="AN28" s="84">
        <f t="shared" si="11"/>
        <v>8</v>
      </c>
      <c r="AO28" s="85">
        <f t="shared" si="12"/>
        <v>6</v>
      </c>
    </row>
    <row r="29" spans="1:41" x14ac:dyDescent="0.25">
      <c r="A29" s="27" t="s">
        <v>49</v>
      </c>
      <c r="B29" s="27" t="s">
        <v>28</v>
      </c>
      <c r="C29" s="61">
        <v>2989</v>
      </c>
      <c r="D29" s="61">
        <v>3162</v>
      </c>
      <c r="E29" s="61">
        <v>3328</v>
      </c>
      <c r="F29" s="76">
        <v>3461</v>
      </c>
      <c r="G29" s="76">
        <v>3602</v>
      </c>
      <c r="H29" s="76">
        <v>3741</v>
      </c>
      <c r="I29" s="76">
        <v>3919</v>
      </c>
      <c r="J29" s="76">
        <v>4155</v>
      </c>
      <c r="K29" s="76">
        <v>4394</v>
      </c>
      <c r="L29" s="76">
        <v>4631</v>
      </c>
      <c r="M29" s="76">
        <v>4873</v>
      </c>
      <c r="N29" s="76">
        <v>5074</v>
      </c>
      <c r="O29" s="77">
        <v>5271</v>
      </c>
      <c r="P29" s="61">
        <v>773</v>
      </c>
      <c r="Q29" s="61">
        <v>823</v>
      </c>
      <c r="R29" s="61">
        <v>866</v>
      </c>
      <c r="S29" s="76">
        <v>904</v>
      </c>
      <c r="T29" s="76">
        <v>940</v>
      </c>
      <c r="U29" s="76">
        <v>978</v>
      </c>
      <c r="V29" s="76">
        <v>992</v>
      </c>
      <c r="W29" s="76">
        <v>1019</v>
      </c>
      <c r="X29" s="76">
        <v>1043</v>
      </c>
      <c r="Y29" s="76">
        <v>1064</v>
      </c>
      <c r="Z29" s="76">
        <v>1085</v>
      </c>
      <c r="AA29" s="76">
        <v>1116</v>
      </c>
      <c r="AB29" s="77">
        <v>1146</v>
      </c>
      <c r="AC29" s="61">
        <f t="shared" si="0"/>
        <v>3762</v>
      </c>
      <c r="AD29" s="61">
        <f t="shared" si="1"/>
        <v>3985</v>
      </c>
      <c r="AE29" s="61">
        <f t="shared" si="2"/>
        <v>4194</v>
      </c>
      <c r="AF29" s="76">
        <f t="shared" si="3"/>
        <v>4365</v>
      </c>
      <c r="AG29" s="76">
        <f t="shared" si="4"/>
        <v>4542</v>
      </c>
      <c r="AH29" s="76">
        <f t="shared" si="5"/>
        <v>4719</v>
      </c>
      <c r="AI29" s="76">
        <f t="shared" si="6"/>
        <v>4911</v>
      </c>
      <c r="AJ29" s="76">
        <f t="shared" si="7"/>
        <v>5174</v>
      </c>
      <c r="AK29" s="76">
        <f t="shared" si="8"/>
        <v>5437</v>
      </c>
      <c r="AL29" s="76">
        <f t="shared" si="9"/>
        <v>5695</v>
      </c>
      <c r="AM29" s="76">
        <f t="shared" si="10"/>
        <v>5958</v>
      </c>
      <c r="AN29" s="76">
        <f t="shared" si="11"/>
        <v>6190</v>
      </c>
      <c r="AO29" s="77">
        <f t="shared" si="12"/>
        <v>6417</v>
      </c>
    </row>
    <row r="30" spans="1:41" x14ac:dyDescent="0.25">
      <c r="A30" s="29" t="s">
        <v>49</v>
      </c>
      <c r="B30" s="29" t="s">
        <v>29</v>
      </c>
      <c r="C30" s="64">
        <v>3496</v>
      </c>
      <c r="D30" s="64">
        <v>3630</v>
      </c>
      <c r="E30" s="64">
        <v>3769</v>
      </c>
      <c r="F30" s="64">
        <v>3896</v>
      </c>
      <c r="G30" s="64">
        <v>4035</v>
      </c>
      <c r="H30" s="64">
        <v>4182</v>
      </c>
      <c r="I30" s="64">
        <v>4402</v>
      </c>
      <c r="J30" s="64">
        <v>4597</v>
      </c>
      <c r="K30" s="64">
        <v>4794</v>
      </c>
      <c r="L30" s="64">
        <v>4986</v>
      </c>
      <c r="M30" s="64">
        <v>5169</v>
      </c>
      <c r="N30" s="64">
        <v>5362</v>
      </c>
      <c r="O30" s="65">
        <v>5558</v>
      </c>
      <c r="P30" s="64">
        <v>714</v>
      </c>
      <c r="Q30" s="64">
        <v>744</v>
      </c>
      <c r="R30" s="64">
        <v>777</v>
      </c>
      <c r="S30" s="64">
        <v>807</v>
      </c>
      <c r="T30" s="64">
        <v>839</v>
      </c>
      <c r="U30" s="64">
        <v>872</v>
      </c>
      <c r="V30" s="64">
        <v>919</v>
      </c>
      <c r="W30" s="64">
        <v>958</v>
      </c>
      <c r="X30" s="64">
        <v>998</v>
      </c>
      <c r="Y30" s="64">
        <v>1037</v>
      </c>
      <c r="Z30" s="64">
        <v>1074</v>
      </c>
      <c r="AA30" s="64">
        <v>1111</v>
      </c>
      <c r="AB30" s="65">
        <v>1148</v>
      </c>
      <c r="AC30" s="64">
        <f t="shared" si="0"/>
        <v>4210</v>
      </c>
      <c r="AD30" s="64">
        <f t="shared" si="1"/>
        <v>4374</v>
      </c>
      <c r="AE30" s="64">
        <f t="shared" si="2"/>
        <v>4546</v>
      </c>
      <c r="AF30" s="64">
        <f t="shared" si="3"/>
        <v>4703</v>
      </c>
      <c r="AG30" s="64">
        <f t="shared" si="4"/>
        <v>4874</v>
      </c>
      <c r="AH30" s="64">
        <f t="shared" si="5"/>
        <v>5054</v>
      </c>
      <c r="AI30" s="64">
        <f t="shared" si="6"/>
        <v>5321</v>
      </c>
      <c r="AJ30" s="64">
        <f t="shared" si="7"/>
        <v>5555</v>
      </c>
      <c r="AK30" s="64">
        <f t="shared" si="8"/>
        <v>5792</v>
      </c>
      <c r="AL30" s="64">
        <f t="shared" si="9"/>
        <v>6023</v>
      </c>
      <c r="AM30" s="64">
        <f t="shared" si="10"/>
        <v>6243</v>
      </c>
      <c r="AN30" s="64">
        <f t="shared" si="11"/>
        <v>6473</v>
      </c>
      <c r="AO30" s="65">
        <f t="shared" si="12"/>
        <v>6706</v>
      </c>
    </row>
    <row r="31" spans="1:41" x14ac:dyDescent="0.25">
      <c r="A31" s="27" t="s">
        <v>49</v>
      </c>
      <c r="B31" s="27" t="s">
        <v>30</v>
      </c>
      <c r="C31" s="67">
        <v>3958</v>
      </c>
      <c r="D31" s="67">
        <v>4078</v>
      </c>
      <c r="E31" s="67">
        <v>4197</v>
      </c>
      <c r="F31" s="82">
        <v>4311</v>
      </c>
      <c r="G31" s="82">
        <v>4432</v>
      </c>
      <c r="H31" s="82">
        <v>4570</v>
      </c>
      <c r="I31" s="82">
        <v>4728</v>
      </c>
      <c r="J31" s="82">
        <v>4862</v>
      </c>
      <c r="K31" s="82">
        <v>5007</v>
      </c>
      <c r="L31" s="82">
        <v>5152</v>
      </c>
      <c r="M31" s="82">
        <v>5301</v>
      </c>
      <c r="N31" s="82">
        <v>5579</v>
      </c>
      <c r="O31" s="83">
        <v>5852</v>
      </c>
      <c r="P31" s="67">
        <v>713</v>
      </c>
      <c r="Q31" s="67">
        <v>734</v>
      </c>
      <c r="R31" s="67">
        <v>763</v>
      </c>
      <c r="S31" s="82">
        <v>784</v>
      </c>
      <c r="T31" s="82">
        <v>809</v>
      </c>
      <c r="U31" s="82">
        <v>833</v>
      </c>
      <c r="V31" s="82">
        <v>890</v>
      </c>
      <c r="W31" s="82">
        <v>945</v>
      </c>
      <c r="X31" s="82">
        <v>1004</v>
      </c>
      <c r="Y31" s="82">
        <v>1067</v>
      </c>
      <c r="Z31" s="82">
        <v>1133</v>
      </c>
      <c r="AA31" s="82">
        <v>1164</v>
      </c>
      <c r="AB31" s="83">
        <v>1193</v>
      </c>
      <c r="AC31" s="67">
        <f t="shared" si="0"/>
        <v>4671</v>
      </c>
      <c r="AD31" s="67">
        <f t="shared" si="1"/>
        <v>4812</v>
      </c>
      <c r="AE31" s="67">
        <f t="shared" si="2"/>
        <v>4960</v>
      </c>
      <c r="AF31" s="82">
        <f t="shared" si="3"/>
        <v>5095</v>
      </c>
      <c r="AG31" s="82">
        <f t="shared" si="4"/>
        <v>5241</v>
      </c>
      <c r="AH31" s="82">
        <f t="shared" si="5"/>
        <v>5403</v>
      </c>
      <c r="AI31" s="82">
        <f t="shared" si="6"/>
        <v>5618</v>
      </c>
      <c r="AJ31" s="82">
        <f t="shared" si="7"/>
        <v>5807</v>
      </c>
      <c r="AK31" s="82">
        <f t="shared" si="8"/>
        <v>6011</v>
      </c>
      <c r="AL31" s="82">
        <f t="shared" si="9"/>
        <v>6219</v>
      </c>
      <c r="AM31" s="82">
        <f t="shared" si="10"/>
        <v>6434</v>
      </c>
      <c r="AN31" s="82">
        <f t="shared" si="11"/>
        <v>6743</v>
      </c>
      <c r="AO31" s="83">
        <f t="shared" si="12"/>
        <v>7045</v>
      </c>
    </row>
    <row r="32" spans="1:41" x14ac:dyDescent="0.25">
      <c r="A32" s="29" t="s">
        <v>49</v>
      </c>
      <c r="B32" s="29" t="s">
        <v>31</v>
      </c>
      <c r="C32" s="64">
        <v>4505</v>
      </c>
      <c r="D32" s="64">
        <v>4639</v>
      </c>
      <c r="E32" s="64">
        <v>4772</v>
      </c>
      <c r="F32" s="64">
        <v>4888</v>
      </c>
      <c r="G32" s="64">
        <v>5013</v>
      </c>
      <c r="H32" s="64">
        <v>5154</v>
      </c>
      <c r="I32" s="64">
        <v>5359</v>
      </c>
      <c r="J32" s="64">
        <v>5531</v>
      </c>
      <c r="K32" s="64">
        <v>5713</v>
      </c>
      <c r="L32" s="64">
        <v>5900</v>
      </c>
      <c r="M32" s="64">
        <v>6096</v>
      </c>
      <c r="N32" s="64">
        <v>6233</v>
      </c>
      <c r="O32" s="65">
        <v>6372</v>
      </c>
      <c r="P32" s="64">
        <v>873</v>
      </c>
      <c r="Q32" s="64">
        <v>881</v>
      </c>
      <c r="R32" s="64">
        <v>889</v>
      </c>
      <c r="S32" s="64">
        <v>893</v>
      </c>
      <c r="T32" s="64">
        <v>897</v>
      </c>
      <c r="U32" s="64">
        <v>902</v>
      </c>
      <c r="V32" s="64">
        <v>942</v>
      </c>
      <c r="W32" s="64">
        <v>976</v>
      </c>
      <c r="X32" s="64">
        <v>1011</v>
      </c>
      <c r="Y32" s="64">
        <v>1050</v>
      </c>
      <c r="Z32" s="64">
        <v>1088</v>
      </c>
      <c r="AA32" s="64">
        <v>1147</v>
      </c>
      <c r="AB32" s="65">
        <v>1208</v>
      </c>
      <c r="AC32" s="64">
        <f t="shared" si="0"/>
        <v>5378</v>
      </c>
      <c r="AD32" s="64">
        <f t="shared" si="1"/>
        <v>5520</v>
      </c>
      <c r="AE32" s="64">
        <f t="shared" si="2"/>
        <v>5661</v>
      </c>
      <c r="AF32" s="64">
        <f t="shared" si="3"/>
        <v>5781</v>
      </c>
      <c r="AG32" s="64">
        <f t="shared" si="4"/>
        <v>5910</v>
      </c>
      <c r="AH32" s="64">
        <f t="shared" si="5"/>
        <v>6056</v>
      </c>
      <c r="AI32" s="64">
        <f t="shared" si="6"/>
        <v>6301</v>
      </c>
      <c r="AJ32" s="64">
        <f t="shared" si="7"/>
        <v>6507</v>
      </c>
      <c r="AK32" s="64">
        <f t="shared" si="8"/>
        <v>6724</v>
      </c>
      <c r="AL32" s="64">
        <f t="shared" si="9"/>
        <v>6950</v>
      </c>
      <c r="AM32" s="64">
        <f t="shared" si="10"/>
        <v>7184</v>
      </c>
      <c r="AN32" s="64">
        <f t="shared" si="11"/>
        <v>7380</v>
      </c>
      <c r="AO32" s="65">
        <f t="shared" si="12"/>
        <v>7580</v>
      </c>
    </row>
    <row r="33" spans="1:41" x14ac:dyDescent="0.25">
      <c r="A33" s="27" t="s">
        <v>49</v>
      </c>
      <c r="B33" s="27" t="s">
        <v>32</v>
      </c>
      <c r="C33" s="67">
        <v>4607</v>
      </c>
      <c r="D33" s="67">
        <v>4925</v>
      </c>
      <c r="E33" s="67">
        <v>5208</v>
      </c>
      <c r="F33" s="82">
        <v>5445</v>
      </c>
      <c r="G33" s="82">
        <v>5670</v>
      </c>
      <c r="H33" s="82">
        <v>5900</v>
      </c>
      <c r="I33" s="82">
        <v>6063</v>
      </c>
      <c r="J33" s="82">
        <v>6247</v>
      </c>
      <c r="K33" s="82">
        <v>6435</v>
      </c>
      <c r="L33" s="82">
        <v>6630</v>
      </c>
      <c r="M33" s="82">
        <v>6834</v>
      </c>
      <c r="N33" s="82">
        <v>7008</v>
      </c>
      <c r="O33" s="83">
        <v>7184</v>
      </c>
      <c r="P33" s="67">
        <v>1099</v>
      </c>
      <c r="Q33" s="67">
        <v>1137</v>
      </c>
      <c r="R33" s="67">
        <v>1164</v>
      </c>
      <c r="S33" s="82">
        <v>1179</v>
      </c>
      <c r="T33" s="82">
        <v>1187</v>
      </c>
      <c r="U33" s="82">
        <v>1196</v>
      </c>
      <c r="V33" s="82">
        <v>1204</v>
      </c>
      <c r="W33" s="82">
        <v>1215</v>
      </c>
      <c r="X33" s="82">
        <v>1225</v>
      </c>
      <c r="Y33" s="82">
        <v>1238</v>
      </c>
      <c r="Z33" s="82">
        <v>1249</v>
      </c>
      <c r="AA33" s="82">
        <v>1286</v>
      </c>
      <c r="AB33" s="83">
        <v>1325</v>
      </c>
      <c r="AC33" s="67">
        <f t="shared" si="0"/>
        <v>5706</v>
      </c>
      <c r="AD33" s="67">
        <f t="shared" si="1"/>
        <v>6062</v>
      </c>
      <c r="AE33" s="67">
        <f t="shared" si="2"/>
        <v>6372</v>
      </c>
      <c r="AF33" s="82">
        <f t="shared" si="3"/>
        <v>6624</v>
      </c>
      <c r="AG33" s="82">
        <f t="shared" si="4"/>
        <v>6857</v>
      </c>
      <c r="AH33" s="82">
        <f t="shared" si="5"/>
        <v>7096</v>
      </c>
      <c r="AI33" s="82">
        <f t="shared" si="6"/>
        <v>7267</v>
      </c>
      <c r="AJ33" s="82">
        <f t="shared" si="7"/>
        <v>7462</v>
      </c>
      <c r="AK33" s="82">
        <f t="shared" si="8"/>
        <v>7660</v>
      </c>
      <c r="AL33" s="82">
        <f t="shared" si="9"/>
        <v>7868</v>
      </c>
      <c r="AM33" s="82">
        <f t="shared" si="10"/>
        <v>8083</v>
      </c>
      <c r="AN33" s="82">
        <f t="shared" si="11"/>
        <v>8294</v>
      </c>
      <c r="AO33" s="83">
        <f t="shared" si="12"/>
        <v>8509</v>
      </c>
    </row>
    <row r="34" spans="1:41" x14ac:dyDescent="0.25">
      <c r="A34" s="29" t="s">
        <v>49</v>
      </c>
      <c r="B34" s="29" t="s">
        <v>33</v>
      </c>
      <c r="C34" s="64">
        <v>4267</v>
      </c>
      <c r="D34" s="64">
        <v>4630</v>
      </c>
      <c r="E34" s="64">
        <v>4979</v>
      </c>
      <c r="F34" s="64">
        <v>5300</v>
      </c>
      <c r="G34" s="64">
        <v>5602</v>
      </c>
      <c r="H34" s="64">
        <v>5894</v>
      </c>
      <c r="I34" s="64">
        <v>6269</v>
      </c>
      <c r="J34" s="64">
        <v>6620</v>
      </c>
      <c r="K34" s="64">
        <v>6951</v>
      </c>
      <c r="L34" s="64">
        <v>7268</v>
      </c>
      <c r="M34" s="64">
        <v>7581</v>
      </c>
      <c r="N34" s="64">
        <v>7766</v>
      </c>
      <c r="O34" s="65">
        <v>7956</v>
      </c>
      <c r="P34" s="64">
        <v>1108</v>
      </c>
      <c r="Q34" s="64">
        <v>1196</v>
      </c>
      <c r="R34" s="64">
        <v>1280</v>
      </c>
      <c r="S34" s="64">
        <v>1350</v>
      </c>
      <c r="T34" s="64">
        <v>1419</v>
      </c>
      <c r="U34" s="64">
        <v>1487</v>
      </c>
      <c r="V34" s="64">
        <v>1529</v>
      </c>
      <c r="W34" s="64">
        <v>1564</v>
      </c>
      <c r="X34" s="64">
        <v>1587</v>
      </c>
      <c r="Y34" s="64">
        <v>1609</v>
      </c>
      <c r="Z34" s="64">
        <v>1624</v>
      </c>
      <c r="AA34" s="64">
        <v>1628</v>
      </c>
      <c r="AB34" s="65">
        <v>1634</v>
      </c>
      <c r="AC34" s="64">
        <f t="shared" si="0"/>
        <v>5375</v>
      </c>
      <c r="AD34" s="64">
        <f t="shared" si="1"/>
        <v>5826</v>
      </c>
      <c r="AE34" s="64">
        <f t="shared" si="2"/>
        <v>6259</v>
      </c>
      <c r="AF34" s="64">
        <f t="shared" si="3"/>
        <v>6650</v>
      </c>
      <c r="AG34" s="64">
        <f t="shared" si="4"/>
        <v>7021</v>
      </c>
      <c r="AH34" s="64">
        <f t="shared" si="5"/>
        <v>7381</v>
      </c>
      <c r="AI34" s="64">
        <f t="shared" si="6"/>
        <v>7798</v>
      </c>
      <c r="AJ34" s="64">
        <f t="shared" si="7"/>
        <v>8184</v>
      </c>
      <c r="AK34" s="64">
        <f t="shared" si="8"/>
        <v>8538</v>
      </c>
      <c r="AL34" s="64">
        <f t="shared" si="9"/>
        <v>8877</v>
      </c>
      <c r="AM34" s="64">
        <f t="shared" si="10"/>
        <v>9205</v>
      </c>
      <c r="AN34" s="64">
        <f t="shared" si="11"/>
        <v>9394</v>
      </c>
      <c r="AO34" s="65">
        <f t="shared" si="12"/>
        <v>9590</v>
      </c>
    </row>
    <row r="35" spans="1:41" x14ac:dyDescent="0.25">
      <c r="A35" s="27" t="s">
        <v>49</v>
      </c>
      <c r="B35" s="27" t="s">
        <v>34</v>
      </c>
      <c r="C35" s="67">
        <v>3959</v>
      </c>
      <c r="D35" s="67">
        <v>4228</v>
      </c>
      <c r="E35" s="67">
        <v>4513</v>
      </c>
      <c r="F35" s="82">
        <v>4799</v>
      </c>
      <c r="G35" s="82">
        <v>5087</v>
      </c>
      <c r="H35" s="82">
        <v>5377</v>
      </c>
      <c r="I35" s="82">
        <v>5835</v>
      </c>
      <c r="J35" s="82">
        <v>6251</v>
      </c>
      <c r="K35" s="82">
        <v>6655</v>
      </c>
      <c r="L35" s="82">
        <v>7046</v>
      </c>
      <c r="M35" s="82">
        <v>7410</v>
      </c>
      <c r="N35" s="82">
        <v>7828</v>
      </c>
      <c r="O35" s="83">
        <v>8214</v>
      </c>
      <c r="P35" s="67">
        <v>999</v>
      </c>
      <c r="Q35" s="67">
        <v>1082</v>
      </c>
      <c r="R35" s="67">
        <v>1171</v>
      </c>
      <c r="S35" s="82">
        <v>1262</v>
      </c>
      <c r="T35" s="82">
        <v>1359</v>
      </c>
      <c r="U35" s="82">
        <v>1456</v>
      </c>
      <c r="V35" s="82">
        <v>1569</v>
      </c>
      <c r="W35" s="82">
        <v>1670</v>
      </c>
      <c r="X35" s="82">
        <v>1766</v>
      </c>
      <c r="Y35" s="82">
        <v>1860</v>
      </c>
      <c r="Z35" s="82">
        <v>1942</v>
      </c>
      <c r="AA35" s="82">
        <v>1989</v>
      </c>
      <c r="AB35" s="83">
        <v>2020</v>
      </c>
      <c r="AC35" s="67">
        <f t="shared" si="0"/>
        <v>4958</v>
      </c>
      <c r="AD35" s="67">
        <f t="shared" si="1"/>
        <v>5310</v>
      </c>
      <c r="AE35" s="67">
        <f t="shared" si="2"/>
        <v>5684</v>
      </c>
      <c r="AF35" s="82">
        <f t="shared" si="3"/>
        <v>6061</v>
      </c>
      <c r="AG35" s="82">
        <f t="shared" si="4"/>
        <v>6446</v>
      </c>
      <c r="AH35" s="82">
        <f t="shared" si="5"/>
        <v>6833</v>
      </c>
      <c r="AI35" s="82">
        <f t="shared" si="6"/>
        <v>7404</v>
      </c>
      <c r="AJ35" s="82">
        <f t="shared" si="7"/>
        <v>7921</v>
      </c>
      <c r="AK35" s="82">
        <f t="shared" si="8"/>
        <v>8421</v>
      </c>
      <c r="AL35" s="82">
        <f t="shared" si="9"/>
        <v>8906</v>
      </c>
      <c r="AM35" s="82">
        <f t="shared" si="10"/>
        <v>9352</v>
      </c>
      <c r="AN35" s="82">
        <f t="shared" si="11"/>
        <v>9817</v>
      </c>
      <c r="AO35" s="83">
        <f t="shared" si="12"/>
        <v>10234</v>
      </c>
    </row>
    <row r="36" spans="1:41" x14ac:dyDescent="0.25">
      <c r="A36" s="29" t="s">
        <v>49</v>
      </c>
      <c r="B36" s="29" t="s">
        <v>35</v>
      </c>
      <c r="C36" s="64">
        <v>3901</v>
      </c>
      <c r="D36" s="64">
        <v>4152</v>
      </c>
      <c r="E36" s="64">
        <v>4383</v>
      </c>
      <c r="F36" s="64">
        <v>4594</v>
      </c>
      <c r="G36" s="64">
        <v>4815</v>
      </c>
      <c r="H36" s="64">
        <v>5064</v>
      </c>
      <c r="I36" s="64">
        <v>5407</v>
      </c>
      <c r="J36" s="64">
        <v>5739</v>
      </c>
      <c r="K36" s="64">
        <v>6093</v>
      </c>
      <c r="L36" s="64">
        <v>6451</v>
      </c>
      <c r="M36" s="64">
        <v>6803</v>
      </c>
      <c r="N36" s="64">
        <v>7267</v>
      </c>
      <c r="O36" s="65">
        <v>7727</v>
      </c>
      <c r="P36" s="64">
        <v>955</v>
      </c>
      <c r="Q36" s="64">
        <v>1029</v>
      </c>
      <c r="R36" s="64">
        <v>1096</v>
      </c>
      <c r="S36" s="64">
        <v>1164</v>
      </c>
      <c r="T36" s="64">
        <v>1235</v>
      </c>
      <c r="U36" s="64">
        <v>1313</v>
      </c>
      <c r="V36" s="64">
        <v>1421</v>
      </c>
      <c r="W36" s="64">
        <v>1528</v>
      </c>
      <c r="X36" s="64">
        <v>1650</v>
      </c>
      <c r="Y36" s="64">
        <v>1770</v>
      </c>
      <c r="Z36" s="64">
        <v>1893</v>
      </c>
      <c r="AA36" s="64">
        <v>2009</v>
      </c>
      <c r="AB36" s="65">
        <v>2126</v>
      </c>
      <c r="AC36" s="64">
        <f t="shared" si="0"/>
        <v>4856</v>
      </c>
      <c r="AD36" s="64">
        <f t="shared" si="1"/>
        <v>5181</v>
      </c>
      <c r="AE36" s="64">
        <f t="shared" si="2"/>
        <v>5479</v>
      </c>
      <c r="AF36" s="64">
        <f t="shared" si="3"/>
        <v>5758</v>
      </c>
      <c r="AG36" s="64">
        <f t="shared" si="4"/>
        <v>6050</v>
      </c>
      <c r="AH36" s="64">
        <f t="shared" si="5"/>
        <v>6377</v>
      </c>
      <c r="AI36" s="64">
        <f t="shared" si="6"/>
        <v>6828</v>
      </c>
      <c r="AJ36" s="64">
        <f t="shared" si="7"/>
        <v>7267</v>
      </c>
      <c r="AK36" s="64">
        <f t="shared" si="8"/>
        <v>7743</v>
      </c>
      <c r="AL36" s="64">
        <f t="shared" si="9"/>
        <v>8221</v>
      </c>
      <c r="AM36" s="64">
        <f t="shared" si="10"/>
        <v>8696</v>
      </c>
      <c r="AN36" s="64">
        <f t="shared" si="11"/>
        <v>9276</v>
      </c>
      <c r="AO36" s="65">
        <f t="shared" si="12"/>
        <v>9853</v>
      </c>
    </row>
    <row r="37" spans="1:41" x14ac:dyDescent="0.25">
      <c r="A37" s="27" t="s">
        <v>49</v>
      </c>
      <c r="B37" s="27" t="s">
        <v>36</v>
      </c>
      <c r="C37" s="67">
        <v>3452</v>
      </c>
      <c r="D37" s="67">
        <v>3711</v>
      </c>
      <c r="E37" s="67">
        <v>4006</v>
      </c>
      <c r="F37" s="82">
        <v>4319</v>
      </c>
      <c r="G37" s="82">
        <v>4649</v>
      </c>
      <c r="H37" s="82">
        <v>4974</v>
      </c>
      <c r="I37" s="82">
        <v>5302</v>
      </c>
      <c r="J37" s="82">
        <v>5576</v>
      </c>
      <c r="K37" s="82">
        <v>5840</v>
      </c>
      <c r="L37" s="82">
        <v>6113</v>
      </c>
      <c r="M37" s="82">
        <v>6404</v>
      </c>
      <c r="N37" s="82">
        <v>6744</v>
      </c>
      <c r="O37" s="83">
        <v>7111</v>
      </c>
      <c r="P37" s="67">
        <v>832</v>
      </c>
      <c r="Q37" s="67">
        <v>899</v>
      </c>
      <c r="R37" s="67">
        <v>977</v>
      </c>
      <c r="S37" s="82">
        <v>1062</v>
      </c>
      <c r="T37" s="82">
        <v>1149</v>
      </c>
      <c r="U37" s="82">
        <v>1239</v>
      </c>
      <c r="V37" s="82">
        <v>1338</v>
      </c>
      <c r="W37" s="82">
        <v>1425</v>
      </c>
      <c r="X37" s="82">
        <v>1510</v>
      </c>
      <c r="Y37" s="82">
        <v>1600</v>
      </c>
      <c r="Z37" s="82">
        <v>1694</v>
      </c>
      <c r="AA37" s="82">
        <v>1809</v>
      </c>
      <c r="AB37" s="83">
        <v>1938</v>
      </c>
      <c r="AC37" s="67">
        <f t="shared" si="0"/>
        <v>4284</v>
      </c>
      <c r="AD37" s="67">
        <f t="shared" si="1"/>
        <v>4610</v>
      </c>
      <c r="AE37" s="67">
        <f t="shared" si="2"/>
        <v>4983</v>
      </c>
      <c r="AF37" s="82">
        <f t="shared" si="3"/>
        <v>5381</v>
      </c>
      <c r="AG37" s="82">
        <f t="shared" si="4"/>
        <v>5798</v>
      </c>
      <c r="AH37" s="82">
        <f t="shared" si="5"/>
        <v>6213</v>
      </c>
      <c r="AI37" s="82">
        <f t="shared" si="6"/>
        <v>6640</v>
      </c>
      <c r="AJ37" s="82">
        <f t="shared" si="7"/>
        <v>7001</v>
      </c>
      <c r="AK37" s="82">
        <f t="shared" si="8"/>
        <v>7350</v>
      </c>
      <c r="AL37" s="82">
        <f t="shared" si="9"/>
        <v>7713</v>
      </c>
      <c r="AM37" s="82">
        <f t="shared" si="10"/>
        <v>8098</v>
      </c>
      <c r="AN37" s="82">
        <f t="shared" si="11"/>
        <v>8553</v>
      </c>
      <c r="AO37" s="83">
        <f t="shared" si="12"/>
        <v>9049</v>
      </c>
    </row>
    <row r="38" spans="1:41" x14ac:dyDescent="0.25">
      <c r="A38" s="29" t="s">
        <v>49</v>
      </c>
      <c r="B38" s="29" t="s">
        <v>37</v>
      </c>
      <c r="C38" s="64">
        <v>3179</v>
      </c>
      <c r="D38" s="64">
        <v>3316</v>
      </c>
      <c r="E38" s="64">
        <v>3472</v>
      </c>
      <c r="F38" s="64">
        <v>3659</v>
      </c>
      <c r="G38" s="64">
        <v>3890</v>
      </c>
      <c r="H38" s="64">
        <v>4180</v>
      </c>
      <c r="I38" s="64">
        <v>4512</v>
      </c>
      <c r="J38" s="64">
        <v>4855</v>
      </c>
      <c r="K38" s="64">
        <v>5228</v>
      </c>
      <c r="L38" s="64">
        <v>5608</v>
      </c>
      <c r="M38" s="64">
        <v>5977</v>
      </c>
      <c r="N38" s="64">
        <v>6297</v>
      </c>
      <c r="O38" s="65">
        <v>6588</v>
      </c>
      <c r="P38" s="64">
        <v>760</v>
      </c>
      <c r="Q38" s="64">
        <v>799</v>
      </c>
      <c r="R38" s="64">
        <v>844</v>
      </c>
      <c r="S38" s="64">
        <v>894</v>
      </c>
      <c r="T38" s="64">
        <v>957</v>
      </c>
      <c r="U38" s="64">
        <v>1035</v>
      </c>
      <c r="V38" s="64">
        <v>1125</v>
      </c>
      <c r="W38" s="64">
        <v>1221</v>
      </c>
      <c r="X38" s="64">
        <v>1325</v>
      </c>
      <c r="Y38" s="64">
        <v>1431</v>
      </c>
      <c r="Z38" s="64">
        <v>1535</v>
      </c>
      <c r="AA38" s="64">
        <v>1637</v>
      </c>
      <c r="AB38" s="65">
        <v>1733</v>
      </c>
      <c r="AC38" s="64">
        <f t="shared" si="0"/>
        <v>3939</v>
      </c>
      <c r="AD38" s="64">
        <f t="shared" si="1"/>
        <v>4115</v>
      </c>
      <c r="AE38" s="64">
        <f t="shared" si="2"/>
        <v>4316</v>
      </c>
      <c r="AF38" s="64">
        <f t="shared" si="3"/>
        <v>4553</v>
      </c>
      <c r="AG38" s="64">
        <f t="shared" si="4"/>
        <v>4847</v>
      </c>
      <c r="AH38" s="64">
        <f t="shared" si="5"/>
        <v>5215</v>
      </c>
      <c r="AI38" s="64">
        <f t="shared" si="6"/>
        <v>5637</v>
      </c>
      <c r="AJ38" s="64">
        <f t="shared" si="7"/>
        <v>6076</v>
      </c>
      <c r="AK38" s="64">
        <f t="shared" si="8"/>
        <v>6553</v>
      </c>
      <c r="AL38" s="64">
        <f t="shared" si="9"/>
        <v>7039</v>
      </c>
      <c r="AM38" s="64">
        <f t="shared" si="10"/>
        <v>7512</v>
      </c>
      <c r="AN38" s="64">
        <f t="shared" si="11"/>
        <v>7934</v>
      </c>
      <c r="AO38" s="65">
        <f t="shared" si="12"/>
        <v>8321</v>
      </c>
    </row>
    <row r="39" spans="1:41" x14ac:dyDescent="0.25">
      <c r="A39" s="27" t="s">
        <v>49</v>
      </c>
      <c r="B39" s="27" t="s">
        <v>38</v>
      </c>
      <c r="C39" s="67">
        <v>2933</v>
      </c>
      <c r="D39" s="67">
        <v>3077</v>
      </c>
      <c r="E39" s="67">
        <v>3202</v>
      </c>
      <c r="F39" s="82">
        <v>3312</v>
      </c>
      <c r="G39" s="82">
        <v>3429</v>
      </c>
      <c r="H39" s="82">
        <v>3554</v>
      </c>
      <c r="I39" s="82">
        <v>3737</v>
      </c>
      <c r="J39" s="82">
        <v>3909</v>
      </c>
      <c r="K39" s="82">
        <v>4115</v>
      </c>
      <c r="L39" s="82">
        <v>4367</v>
      </c>
      <c r="M39" s="82">
        <v>4672</v>
      </c>
      <c r="N39" s="82">
        <v>4971</v>
      </c>
      <c r="O39" s="83">
        <v>5315</v>
      </c>
      <c r="P39" s="67">
        <v>745</v>
      </c>
      <c r="Q39" s="67">
        <v>782</v>
      </c>
      <c r="R39" s="67">
        <v>814</v>
      </c>
      <c r="S39" s="82">
        <v>840</v>
      </c>
      <c r="T39" s="82">
        <v>870</v>
      </c>
      <c r="U39" s="82">
        <v>903</v>
      </c>
      <c r="V39" s="82">
        <v>955</v>
      </c>
      <c r="W39" s="82">
        <v>1007</v>
      </c>
      <c r="X39" s="82">
        <v>1068</v>
      </c>
      <c r="Y39" s="82">
        <v>1140</v>
      </c>
      <c r="Z39" s="82">
        <v>1230</v>
      </c>
      <c r="AA39" s="82">
        <v>1317</v>
      </c>
      <c r="AB39" s="83">
        <v>1417</v>
      </c>
      <c r="AC39" s="67">
        <f t="shared" si="0"/>
        <v>3678</v>
      </c>
      <c r="AD39" s="67">
        <f t="shared" si="1"/>
        <v>3859</v>
      </c>
      <c r="AE39" s="67">
        <f t="shared" si="2"/>
        <v>4016</v>
      </c>
      <c r="AF39" s="82">
        <f t="shared" si="3"/>
        <v>4152</v>
      </c>
      <c r="AG39" s="82">
        <f t="shared" si="4"/>
        <v>4299</v>
      </c>
      <c r="AH39" s="82">
        <f t="shared" si="5"/>
        <v>4457</v>
      </c>
      <c r="AI39" s="82">
        <f t="shared" si="6"/>
        <v>4692</v>
      </c>
      <c r="AJ39" s="82">
        <f t="shared" si="7"/>
        <v>4916</v>
      </c>
      <c r="AK39" s="82">
        <f t="shared" si="8"/>
        <v>5183</v>
      </c>
      <c r="AL39" s="82">
        <f t="shared" si="9"/>
        <v>5507</v>
      </c>
      <c r="AM39" s="82">
        <f t="shared" si="10"/>
        <v>5902</v>
      </c>
      <c r="AN39" s="82">
        <f t="shared" si="11"/>
        <v>6288</v>
      </c>
      <c r="AO39" s="83">
        <f t="shared" si="12"/>
        <v>6732</v>
      </c>
    </row>
    <row r="40" spans="1:41" x14ac:dyDescent="0.25">
      <c r="A40" s="29" t="s">
        <v>49</v>
      </c>
      <c r="B40" s="29" t="s">
        <v>39</v>
      </c>
      <c r="C40" s="64">
        <v>2395</v>
      </c>
      <c r="D40" s="64">
        <v>2555</v>
      </c>
      <c r="E40" s="64">
        <v>2708</v>
      </c>
      <c r="F40" s="64">
        <v>2856</v>
      </c>
      <c r="G40" s="64">
        <v>2991</v>
      </c>
      <c r="H40" s="64">
        <v>3111</v>
      </c>
      <c r="I40" s="64">
        <v>3289</v>
      </c>
      <c r="J40" s="64">
        <v>3420</v>
      </c>
      <c r="K40" s="64">
        <v>3540</v>
      </c>
      <c r="L40" s="64">
        <v>3657</v>
      </c>
      <c r="M40" s="64">
        <v>3777</v>
      </c>
      <c r="N40" s="64">
        <v>3920</v>
      </c>
      <c r="O40" s="65">
        <v>4081</v>
      </c>
      <c r="P40" s="64">
        <v>648</v>
      </c>
      <c r="Q40" s="64">
        <v>696</v>
      </c>
      <c r="R40" s="64">
        <v>742</v>
      </c>
      <c r="S40" s="64">
        <v>787</v>
      </c>
      <c r="T40" s="64">
        <v>828</v>
      </c>
      <c r="U40" s="64">
        <v>864</v>
      </c>
      <c r="V40" s="64">
        <v>915</v>
      </c>
      <c r="W40" s="64">
        <v>953</v>
      </c>
      <c r="X40" s="64">
        <v>987</v>
      </c>
      <c r="Y40" s="64">
        <v>1015</v>
      </c>
      <c r="Z40" s="64">
        <v>1049</v>
      </c>
      <c r="AA40" s="64">
        <v>1097</v>
      </c>
      <c r="AB40" s="65">
        <v>1151</v>
      </c>
      <c r="AC40" s="64">
        <f t="shared" si="0"/>
        <v>3043</v>
      </c>
      <c r="AD40" s="64">
        <f t="shared" si="1"/>
        <v>3251</v>
      </c>
      <c r="AE40" s="64">
        <f t="shared" si="2"/>
        <v>3450</v>
      </c>
      <c r="AF40" s="64">
        <f t="shared" si="3"/>
        <v>3643</v>
      </c>
      <c r="AG40" s="64">
        <f t="shared" si="4"/>
        <v>3819</v>
      </c>
      <c r="AH40" s="64">
        <f t="shared" si="5"/>
        <v>3975</v>
      </c>
      <c r="AI40" s="64">
        <f t="shared" si="6"/>
        <v>4204</v>
      </c>
      <c r="AJ40" s="64">
        <f t="shared" si="7"/>
        <v>4373</v>
      </c>
      <c r="AK40" s="64">
        <f t="shared" si="8"/>
        <v>4527</v>
      </c>
      <c r="AL40" s="64">
        <f t="shared" si="9"/>
        <v>4672</v>
      </c>
      <c r="AM40" s="64">
        <f t="shared" si="10"/>
        <v>4826</v>
      </c>
      <c r="AN40" s="64">
        <f t="shared" si="11"/>
        <v>5017</v>
      </c>
      <c r="AO40" s="65">
        <f t="shared" si="12"/>
        <v>5232</v>
      </c>
    </row>
    <row r="41" spans="1:41" x14ac:dyDescent="0.25">
      <c r="A41" s="27" t="s">
        <v>49</v>
      </c>
      <c r="B41" s="27" t="s">
        <v>40</v>
      </c>
      <c r="C41" s="67">
        <v>1764</v>
      </c>
      <c r="D41" s="67">
        <v>1907</v>
      </c>
      <c r="E41" s="67">
        <v>2055</v>
      </c>
      <c r="F41" s="82">
        <v>2211</v>
      </c>
      <c r="G41" s="82">
        <v>2372</v>
      </c>
      <c r="H41" s="82">
        <v>2542</v>
      </c>
      <c r="I41" s="82">
        <v>2729</v>
      </c>
      <c r="J41" s="82">
        <v>2893</v>
      </c>
      <c r="K41" s="82">
        <v>3048</v>
      </c>
      <c r="L41" s="82">
        <v>3183</v>
      </c>
      <c r="M41" s="82">
        <v>3298</v>
      </c>
      <c r="N41" s="82">
        <v>3447</v>
      </c>
      <c r="O41" s="83">
        <v>3576</v>
      </c>
      <c r="P41" s="67">
        <v>512</v>
      </c>
      <c r="Q41" s="67">
        <v>558</v>
      </c>
      <c r="R41" s="67">
        <v>606</v>
      </c>
      <c r="S41" s="82">
        <v>657</v>
      </c>
      <c r="T41" s="82">
        <v>710</v>
      </c>
      <c r="U41" s="82">
        <v>765</v>
      </c>
      <c r="V41" s="82">
        <v>825</v>
      </c>
      <c r="W41" s="82">
        <v>879</v>
      </c>
      <c r="X41" s="82">
        <v>930</v>
      </c>
      <c r="Y41" s="82">
        <v>979</v>
      </c>
      <c r="Z41" s="82">
        <v>1019</v>
      </c>
      <c r="AA41" s="82">
        <v>1067</v>
      </c>
      <c r="AB41" s="83">
        <v>1105</v>
      </c>
      <c r="AC41" s="67">
        <f t="shared" si="0"/>
        <v>2276</v>
      </c>
      <c r="AD41" s="67">
        <f t="shared" si="1"/>
        <v>2465</v>
      </c>
      <c r="AE41" s="67">
        <f t="shared" si="2"/>
        <v>2661</v>
      </c>
      <c r="AF41" s="82">
        <f t="shared" si="3"/>
        <v>2868</v>
      </c>
      <c r="AG41" s="82">
        <f t="shared" si="4"/>
        <v>3082</v>
      </c>
      <c r="AH41" s="82">
        <f t="shared" si="5"/>
        <v>3307</v>
      </c>
      <c r="AI41" s="82">
        <f t="shared" si="6"/>
        <v>3554</v>
      </c>
      <c r="AJ41" s="82">
        <f t="shared" si="7"/>
        <v>3772</v>
      </c>
      <c r="AK41" s="82">
        <f t="shared" si="8"/>
        <v>3978</v>
      </c>
      <c r="AL41" s="82">
        <f t="shared" si="9"/>
        <v>4162</v>
      </c>
      <c r="AM41" s="82">
        <f t="shared" si="10"/>
        <v>4317</v>
      </c>
      <c r="AN41" s="82">
        <f t="shared" si="11"/>
        <v>4514</v>
      </c>
      <c r="AO41" s="83">
        <f t="shared" si="12"/>
        <v>4681</v>
      </c>
    </row>
    <row r="42" spans="1:41" x14ac:dyDescent="0.25">
      <c r="A42" s="29" t="s">
        <v>49</v>
      </c>
      <c r="B42" s="29" t="s">
        <v>41</v>
      </c>
      <c r="C42" s="64">
        <v>1261</v>
      </c>
      <c r="D42" s="64">
        <v>1358</v>
      </c>
      <c r="E42" s="64">
        <v>1462</v>
      </c>
      <c r="F42" s="64">
        <v>1570</v>
      </c>
      <c r="G42" s="64">
        <v>1685</v>
      </c>
      <c r="H42" s="64">
        <v>1808</v>
      </c>
      <c r="I42" s="64">
        <v>1963</v>
      </c>
      <c r="J42" s="64">
        <v>2122</v>
      </c>
      <c r="K42" s="64">
        <v>2285</v>
      </c>
      <c r="L42" s="64">
        <v>2451</v>
      </c>
      <c r="M42" s="64">
        <v>2622</v>
      </c>
      <c r="N42" s="64">
        <v>2790</v>
      </c>
      <c r="O42" s="65">
        <v>2953</v>
      </c>
      <c r="P42" s="64">
        <v>375</v>
      </c>
      <c r="Q42" s="64">
        <v>413</v>
      </c>
      <c r="R42" s="64">
        <v>453</v>
      </c>
      <c r="S42" s="64">
        <v>492</v>
      </c>
      <c r="T42" s="64">
        <v>535</v>
      </c>
      <c r="U42" s="64">
        <v>585</v>
      </c>
      <c r="V42" s="64">
        <v>639</v>
      </c>
      <c r="W42" s="64">
        <v>694</v>
      </c>
      <c r="X42" s="64">
        <v>753</v>
      </c>
      <c r="Y42" s="64">
        <v>815</v>
      </c>
      <c r="Z42" s="64">
        <v>878</v>
      </c>
      <c r="AA42" s="64">
        <v>938</v>
      </c>
      <c r="AB42" s="65">
        <v>1000</v>
      </c>
      <c r="AC42" s="64">
        <f t="shared" si="0"/>
        <v>1636</v>
      </c>
      <c r="AD42" s="64">
        <f t="shared" si="1"/>
        <v>1771</v>
      </c>
      <c r="AE42" s="64">
        <f t="shared" si="2"/>
        <v>1915</v>
      </c>
      <c r="AF42" s="64">
        <f t="shared" si="3"/>
        <v>2062</v>
      </c>
      <c r="AG42" s="64">
        <f t="shared" si="4"/>
        <v>2220</v>
      </c>
      <c r="AH42" s="64">
        <f t="shared" si="5"/>
        <v>2393</v>
      </c>
      <c r="AI42" s="64">
        <f t="shared" si="6"/>
        <v>2602</v>
      </c>
      <c r="AJ42" s="64">
        <f t="shared" si="7"/>
        <v>2816</v>
      </c>
      <c r="AK42" s="64">
        <f t="shared" si="8"/>
        <v>3038</v>
      </c>
      <c r="AL42" s="64">
        <f t="shared" si="9"/>
        <v>3266</v>
      </c>
      <c r="AM42" s="64">
        <f t="shared" si="10"/>
        <v>3500</v>
      </c>
      <c r="AN42" s="64">
        <f t="shared" si="11"/>
        <v>3728</v>
      </c>
      <c r="AO42" s="65">
        <f t="shared" si="12"/>
        <v>3953</v>
      </c>
    </row>
    <row r="43" spans="1:41" x14ac:dyDescent="0.25">
      <c r="A43" s="27" t="s">
        <v>49</v>
      </c>
      <c r="B43" s="27" t="s">
        <v>42</v>
      </c>
      <c r="C43" s="67">
        <v>815</v>
      </c>
      <c r="D43" s="67">
        <v>884</v>
      </c>
      <c r="E43" s="67">
        <v>952</v>
      </c>
      <c r="F43" s="82">
        <v>1027</v>
      </c>
      <c r="G43" s="82">
        <v>1107</v>
      </c>
      <c r="H43" s="82">
        <v>1191</v>
      </c>
      <c r="I43" s="82">
        <v>1280</v>
      </c>
      <c r="J43" s="82">
        <v>1384</v>
      </c>
      <c r="K43" s="82">
        <v>1492</v>
      </c>
      <c r="L43" s="82">
        <v>1607</v>
      </c>
      <c r="M43" s="82">
        <v>1727</v>
      </c>
      <c r="N43" s="82">
        <v>1870</v>
      </c>
      <c r="O43" s="83">
        <v>2023</v>
      </c>
      <c r="P43" s="67">
        <v>250</v>
      </c>
      <c r="Q43" s="67">
        <v>277</v>
      </c>
      <c r="R43" s="67">
        <v>305</v>
      </c>
      <c r="S43" s="82">
        <v>333</v>
      </c>
      <c r="T43" s="82">
        <v>364</v>
      </c>
      <c r="U43" s="82">
        <v>396</v>
      </c>
      <c r="V43" s="82">
        <v>432</v>
      </c>
      <c r="W43" s="82">
        <v>475</v>
      </c>
      <c r="X43" s="82">
        <v>521</v>
      </c>
      <c r="Y43" s="82">
        <v>568</v>
      </c>
      <c r="Z43" s="82">
        <v>622</v>
      </c>
      <c r="AA43" s="82">
        <v>679</v>
      </c>
      <c r="AB43" s="83">
        <v>737</v>
      </c>
      <c r="AC43" s="67">
        <f t="shared" si="0"/>
        <v>1065</v>
      </c>
      <c r="AD43" s="67">
        <f t="shared" si="1"/>
        <v>1161</v>
      </c>
      <c r="AE43" s="67">
        <f t="shared" si="2"/>
        <v>1257</v>
      </c>
      <c r="AF43" s="82">
        <f t="shared" si="3"/>
        <v>1360</v>
      </c>
      <c r="AG43" s="82">
        <f t="shared" si="4"/>
        <v>1471</v>
      </c>
      <c r="AH43" s="82">
        <f t="shared" si="5"/>
        <v>1587</v>
      </c>
      <c r="AI43" s="82">
        <f t="shared" si="6"/>
        <v>1712</v>
      </c>
      <c r="AJ43" s="82">
        <f t="shared" si="7"/>
        <v>1859</v>
      </c>
      <c r="AK43" s="82">
        <f t="shared" si="8"/>
        <v>2013</v>
      </c>
      <c r="AL43" s="82">
        <f t="shared" si="9"/>
        <v>2175</v>
      </c>
      <c r="AM43" s="82">
        <f t="shared" si="10"/>
        <v>2349</v>
      </c>
      <c r="AN43" s="82">
        <f t="shared" si="11"/>
        <v>2549</v>
      </c>
      <c r="AO43" s="83">
        <f t="shared" si="12"/>
        <v>2760</v>
      </c>
    </row>
    <row r="44" spans="1:41" x14ac:dyDescent="0.25">
      <c r="A44" s="29" t="s">
        <v>49</v>
      </c>
      <c r="B44" s="29" t="s">
        <v>43</v>
      </c>
      <c r="C44" s="64">
        <v>472</v>
      </c>
      <c r="D44" s="64">
        <v>519</v>
      </c>
      <c r="E44" s="64">
        <v>561</v>
      </c>
      <c r="F44" s="64">
        <v>609</v>
      </c>
      <c r="G44" s="64">
        <v>661</v>
      </c>
      <c r="H44" s="64">
        <v>713</v>
      </c>
      <c r="I44" s="64">
        <v>757</v>
      </c>
      <c r="J44" s="64">
        <v>822</v>
      </c>
      <c r="K44" s="64">
        <v>891</v>
      </c>
      <c r="L44" s="64">
        <v>962</v>
      </c>
      <c r="M44" s="64">
        <v>1038</v>
      </c>
      <c r="N44" s="64">
        <v>1121</v>
      </c>
      <c r="O44" s="65">
        <v>1212</v>
      </c>
      <c r="P44" s="64">
        <v>156</v>
      </c>
      <c r="Q44" s="64">
        <v>171</v>
      </c>
      <c r="R44" s="64">
        <v>189</v>
      </c>
      <c r="S44" s="64">
        <v>207</v>
      </c>
      <c r="T44" s="64">
        <v>226</v>
      </c>
      <c r="U44" s="64">
        <v>249</v>
      </c>
      <c r="V44" s="64">
        <v>267</v>
      </c>
      <c r="W44" s="64">
        <v>293</v>
      </c>
      <c r="X44" s="64">
        <v>323</v>
      </c>
      <c r="Y44" s="64">
        <v>357</v>
      </c>
      <c r="Z44" s="64">
        <v>389</v>
      </c>
      <c r="AA44" s="64">
        <v>426</v>
      </c>
      <c r="AB44" s="65">
        <v>467</v>
      </c>
      <c r="AC44" s="64">
        <f t="shared" si="0"/>
        <v>628</v>
      </c>
      <c r="AD44" s="64">
        <f t="shared" si="1"/>
        <v>690</v>
      </c>
      <c r="AE44" s="64">
        <f t="shared" si="2"/>
        <v>750</v>
      </c>
      <c r="AF44" s="64">
        <f t="shared" si="3"/>
        <v>816</v>
      </c>
      <c r="AG44" s="64">
        <f t="shared" si="4"/>
        <v>887</v>
      </c>
      <c r="AH44" s="64">
        <f t="shared" si="5"/>
        <v>962</v>
      </c>
      <c r="AI44" s="64">
        <f t="shared" si="6"/>
        <v>1024</v>
      </c>
      <c r="AJ44" s="64">
        <f t="shared" si="7"/>
        <v>1115</v>
      </c>
      <c r="AK44" s="64">
        <f t="shared" si="8"/>
        <v>1214</v>
      </c>
      <c r="AL44" s="64">
        <f t="shared" si="9"/>
        <v>1319</v>
      </c>
      <c r="AM44" s="64">
        <f t="shared" si="10"/>
        <v>1427</v>
      </c>
      <c r="AN44" s="64">
        <f t="shared" si="11"/>
        <v>1547</v>
      </c>
      <c r="AO44" s="65">
        <f t="shared" si="12"/>
        <v>1679</v>
      </c>
    </row>
    <row r="45" spans="1:41" x14ac:dyDescent="0.25">
      <c r="A45" s="27" t="s">
        <v>49</v>
      </c>
      <c r="B45" s="27" t="s">
        <v>44</v>
      </c>
      <c r="C45" s="67">
        <v>265</v>
      </c>
      <c r="D45" s="67">
        <v>284</v>
      </c>
      <c r="E45" s="67">
        <v>301</v>
      </c>
      <c r="F45" s="82">
        <v>320</v>
      </c>
      <c r="G45" s="82">
        <v>346</v>
      </c>
      <c r="H45" s="82">
        <v>369</v>
      </c>
      <c r="I45" s="82">
        <v>377</v>
      </c>
      <c r="J45" s="82">
        <v>411</v>
      </c>
      <c r="K45" s="82">
        <v>445</v>
      </c>
      <c r="L45" s="82">
        <v>483</v>
      </c>
      <c r="M45" s="82">
        <v>522</v>
      </c>
      <c r="N45" s="82">
        <v>566</v>
      </c>
      <c r="O45" s="83">
        <v>613</v>
      </c>
      <c r="P45" s="67">
        <v>90</v>
      </c>
      <c r="Q45" s="67">
        <v>98</v>
      </c>
      <c r="R45" s="67">
        <v>108</v>
      </c>
      <c r="S45" s="82">
        <v>121</v>
      </c>
      <c r="T45" s="82">
        <v>132</v>
      </c>
      <c r="U45" s="82">
        <v>144</v>
      </c>
      <c r="V45" s="82">
        <v>147</v>
      </c>
      <c r="W45" s="82">
        <v>163</v>
      </c>
      <c r="X45" s="82">
        <v>179</v>
      </c>
      <c r="Y45" s="82">
        <v>195</v>
      </c>
      <c r="Z45" s="82">
        <v>215</v>
      </c>
      <c r="AA45" s="82">
        <v>236</v>
      </c>
      <c r="AB45" s="83">
        <v>259</v>
      </c>
      <c r="AC45" s="67">
        <f t="shared" si="0"/>
        <v>355</v>
      </c>
      <c r="AD45" s="67">
        <f t="shared" si="1"/>
        <v>382</v>
      </c>
      <c r="AE45" s="67">
        <f t="shared" si="2"/>
        <v>409</v>
      </c>
      <c r="AF45" s="82">
        <f t="shared" si="3"/>
        <v>441</v>
      </c>
      <c r="AG45" s="82">
        <f t="shared" si="4"/>
        <v>478</v>
      </c>
      <c r="AH45" s="82">
        <f t="shared" si="5"/>
        <v>513</v>
      </c>
      <c r="AI45" s="82">
        <f t="shared" si="6"/>
        <v>524</v>
      </c>
      <c r="AJ45" s="82">
        <f t="shared" si="7"/>
        <v>574</v>
      </c>
      <c r="AK45" s="82">
        <f t="shared" si="8"/>
        <v>624</v>
      </c>
      <c r="AL45" s="82">
        <f t="shared" si="9"/>
        <v>678</v>
      </c>
      <c r="AM45" s="82">
        <f t="shared" si="10"/>
        <v>737</v>
      </c>
      <c r="AN45" s="82">
        <f t="shared" si="11"/>
        <v>802</v>
      </c>
      <c r="AO45" s="83">
        <f t="shared" si="12"/>
        <v>872</v>
      </c>
    </row>
    <row r="46" spans="1:41" x14ac:dyDescent="0.25">
      <c r="A46" s="29" t="s">
        <v>49</v>
      </c>
      <c r="B46" s="29" t="s">
        <v>98</v>
      </c>
      <c r="C46" s="64">
        <v>120</v>
      </c>
      <c r="D46" s="64">
        <v>131</v>
      </c>
      <c r="E46" s="64">
        <v>142</v>
      </c>
      <c r="F46" s="64">
        <v>157</v>
      </c>
      <c r="G46" s="64">
        <v>171</v>
      </c>
      <c r="H46" s="64">
        <v>187</v>
      </c>
      <c r="I46" s="64">
        <v>173</v>
      </c>
      <c r="J46" s="64">
        <v>182</v>
      </c>
      <c r="K46" s="64">
        <v>193</v>
      </c>
      <c r="L46" s="64">
        <v>206</v>
      </c>
      <c r="M46" s="64">
        <v>219</v>
      </c>
      <c r="N46" s="64">
        <v>238</v>
      </c>
      <c r="O46" s="65">
        <v>260</v>
      </c>
      <c r="P46" s="64">
        <v>55</v>
      </c>
      <c r="Q46" s="64">
        <v>57</v>
      </c>
      <c r="R46" s="64">
        <v>61</v>
      </c>
      <c r="S46" s="64">
        <v>64</v>
      </c>
      <c r="T46" s="64">
        <v>71</v>
      </c>
      <c r="U46" s="64">
        <v>77</v>
      </c>
      <c r="V46" s="64">
        <v>73</v>
      </c>
      <c r="W46" s="64">
        <v>79</v>
      </c>
      <c r="X46" s="64">
        <v>86</v>
      </c>
      <c r="Y46" s="64">
        <v>94</v>
      </c>
      <c r="Z46" s="64">
        <v>103</v>
      </c>
      <c r="AA46" s="64">
        <v>112</v>
      </c>
      <c r="AB46" s="65">
        <v>123</v>
      </c>
      <c r="AC46" s="64">
        <f t="shared" si="0"/>
        <v>175</v>
      </c>
      <c r="AD46" s="64">
        <f t="shared" si="1"/>
        <v>188</v>
      </c>
      <c r="AE46" s="64">
        <f t="shared" si="2"/>
        <v>203</v>
      </c>
      <c r="AF46" s="64">
        <f t="shared" si="3"/>
        <v>221</v>
      </c>
      <c r="AG46" s="64">
        <f t="shared" si="4"/>
        <v>242</v>
      </c>
      <c r="AH46" s="64">
        <f t="shared" si="5"/>
        <v>264</v>
      </c>
      <c r="AI46" s="64">
        <f t="shared" si="6"/>
        <v>246</v>
      </c>
      <c r="AJ46" s="64">
        <f t="shared" si="7"/>
        <v>261</v>
      </c>
      <c r="AK46" s="64">
        <f t="shared" si="8"/>
        <v>279</v>
      </c>
      <c r="AL46" s="64">
        <f t="shared" si="9"/>
        <v>300</v>
      </c>
      <c r="AM46" s="64">
        <f t="shared" si="10"/>
        <v>322</v>
      </c>
      <c r="AN46" s="64">
        <f t="shared" si="11"/>
        <v>350</v>
      </c>
      <c r="AO46" s="65">
        <f t="shared" si="12"/>
        <v>383</v>
      </c>
    </row>
    <row r="47" spans="1:41" x14ac:dyDescent="0.25">
      <c r="A47" s="27" t="s">
        <v>49</v>
      </c>
      <c r="B47" s="27" t="s">
        <v>46</v>
      </c>
      <c r="C47" s="67">
        <v>67</v>
      </c>
      <c r="D47" s="67">
        <v>71</v>
      </c>
      <c r="E47" s="67">
        <v>73</v>
      </c>
      <c r="F47" s="82">
        <v>77</v>
      </c>
      <c r="G47" s="82">
        <v>82</v>
      </c>
      <c r="H47" s="82">
        <v>88</v>
      </c>
      <c r="I47" s="82">
        <v>71</v>
      </c>
      <c r="J47" s="82">
        <v>76</v>
      </c>
      <c r="K47" s="82">
        <v>79</v>
      </c>
      <c r="L47" s="82">
        <v>84</v>
      </c>
      <c r="M47" s="82">
        <v>88</v>
      </c>
      <c r="N47" s="82">
        <v>92</v>
      </c>
      <c r="O47" s="83">
        <v>100</v>
      </c>
      <c r="P47" s="67">
        <v>32</v>
      </c>
      <c r="Q47" s="67">
        <v>34</v>
      </c>
      <c r="R47" s="67">
        <v>37</v>
      </c>
      <c r="S47" s="82">
        <v>38</v>
      </c>
      <c r="T47" s="82">
        <v>41</v>
      </c>
      <c r="U47" s="82">
        <v>42</v>
      </c>
      <c r="V47" s="82">
        <v>35</v>
      </c>
      <c r="W47" s="82">
        <v>36</v>
      </c>
      <c r="X47" s="82">
        <v>37</v>
      </c>
      <c r="Y47" s="82">
        <v>40</v>
      </c>
      <c r="Z47" s="82">
        <v>43</v>
      </c>
      <c r="AA47" s="82">
        <v>46</v>
      </c>
      <c r="AB47" s="83">
        <v>46</v>
      </c>
      <c r="AC47" s="67">
        <f t="shared" si="0"/>
        <v>99</v>
      </c>
      <c r="AD47" s="67">
        <f t="shared" si="1"/>
        <v>105</v>
      </c>
      <c r="AE47" s="67">
        <f t="shared" si="2"/>
        <v>110</v>
      </c>
      <c r="AF47" s="82">
        <f t="shared" si="3"/>
        <v>115</v>
      </c>
      <c r="AG47" s="82">
        <f t="shared" si="4"/>
        <v>123</v>
      </c>
      <c r="AH47" s="82">
        <f t="shared" si="5"/>
        <v>130</v>
      </c>
      <c r="AI47" s="82">
        <f t="shared" si="6"/>
        <v>106</v>
      </c>
      <c r="AJ47" s="82">
        <f t="shared" si="7"/>
        <v>112</v>
      </c>
      <c r="AK47" s="82">
        <f t="shared" si="8"/>
        <v>116</v>
      </c>
      <c r="AL47" s="82">
        <f t="shared" si="9"/>
        <v>124</v>
      </c>
      <c r="AM47" s="82">
        <f t="shared" si="10"/>
        <v>131</v>
      </c>
      <c r="AN47" s="82">
        <f t="shared" si="11"/>
        <v>138</v>
      </c>
      <c r="AO47" s="83">
        <f t="shared" si="12"/>
        <v>146</v>
      </c>
    </row>
    <row r="48" spans="1:41" x14ac:dyDescent="0.25">
      <c r="A48" s="29" t="s">
        <v>49</v>
      </c>
      <c r="B48" s="29" t="s">
        <v>47</v>
      </c>
      <c r="C48" s="64">
        <v>36</v>
      </c>
      <c r="D48" s="64">
        <v>37</v>
      </c>
      <c r="E48" s="64">
        <v>34</v>
      </c>
      <c r="F48" s="64">
        <v>34</v>
      </c>
      <c r="G48" s="64">
        <v>36</v>
      </c>
      <c r="H48" s="64">
        <v>37</v>
      </c>
      <c r="I48" s="64">
        <v>27</v>
      </c>
      <c r="J48" s="64">
        <v>29</v>
      </c>
      <c r="K48" s="64">
        <v>29</v>
      </c>
      <c r="L48" s="64">
        <v>31</v>
      </c>
      <c r="M48" s="64">
        <v>33</v>
      </c>
      <c r="N48" s="64">
        <v>32</v>
      </c>
      <c r="O48" s="65">
        <v>35</v>
      </c>
      <c r="P48" s="64">
        <v>15</v>
      </c>
      <c r="Q48" s="64">
        <v>17</v>
      </c>
      <c r="R48" s="64">
        <v>16</v>
      </c>
      <c r="S48" s="64">
        <v>17</v>
      </c>
      <c r="T48" s="64">
        <v>18</v>
      </c>
      <c r="U48" s="64">
        <v>17</v>
      </c>
      <c r="V48" s="64">
        <v>13</v>
      </c>
      <c r="W48" s="64">
        <v>13</v>
      </c>
      <c r="X48" s="64">
        <v>14</v>
      </c>
      <c r="Y48" s="64">
        <v>13</v>
      </c>
      <c r="Z48" s="64">
        <v>14</v>
      </c>
      <c r="AA48" s="64">
        <v>15</v>
      </c>
      <c r="AB48" s="65">
        <v>17</v>
      </c>
      <c r="AC48" s="64">
        <f t="shared" si="0"/>
        <v>51</v>
      </c>
      <c r="AD48" s="64">
        <f t="shared" si="1"/>
        <v>54</v>
      </c>
      <c r="AE48" s="64">
        <f t="shared" si="2"/>
        <v>50</v>
      </c>
      <c r="AF48" s="64">
        <f t="shared" si="3"/>
        <v>51</v>
      </c>
      <c r="AG48" s="64">
        <f t="shared" si="4"/>
        <v>54</v>
      </c>
      <c r="AH48" s="64">
        <f t="shared" si="5"/>
        <v>54</v>
      </c>
      <c r="AI48" s="64">
        <f t="shared" si="6"/>
        <v>40</v>
      </c>
      <c r="AJ48" s="64">
        <f t="shared" si="7"/>
        <v>42</v>
      </c>
      <c r="AK48" s="64">
        <f t="shared" si="8"/>
        <v>43</v>
      </c>
      <c r="AL48" s="64">
        <f t="shared" si="9"/>
        <v>44</v>
      </c>
      <c r="AM48" s="64">
        <f t="shared" si="10"/>
        <v>47</v>
      </c>
      <c r="AN48" s="64">
        <f t="shared" si="11"/>
        <v>47</v>
      </c>
      <c r="AO48" s="65">
        <f t="shared" si="12"/>
        <v>52</v>
      </c>
    </row>
    <row r="49" spans="1:41" x14ac:dyDescent="0.25">
      <c r="A49" s="33" t="s">
        <v>49</v>
      </c>
      <c r="B49" s="33" t="s">
        <v>48</v>
      </c>
      <c r="C49" s="70">
        <v>17</v>
      </c>
      <c r="D49" s="70">
        <v>18</v>
      </c>
      <c r="E49" s="70">
        <v>18</v>
      </c>
      <c r="F49" s="84">
        <v>18</v>
      </c>
      <c r="G49" s="84">
        <v>17</v>
      </c>
      <c r="H49" s="84">
        <v>17</v>
      </c>
      <c r="I49" s="84">
        <v>12</v>
      </c>
      <c r="J49" s="84">
        <v>11</v>
      </c>
      <c r="K49" s="84">
        <v>12</v>
      </c>
      <c r="L49" s="84">
        <v>11</v>
      </c>
      <c r="M49" s="84">
        <v>11</v>
      </c>
      <c r="N49" s="84">
        <v>11</v>
      </c>
      <c r="O49" s="85">
        <v>12</v>
      </c>
      <c r="P49" s="70">
        <v>8</v>
      </c>
      <c r="Q49" s="70">
        <v>9</v>
      </c>
      <c r="R49" s="70">
        <v>9</v>
      </c>
      <c r="S49" s="84">
        <v>8</v>
      </c>
      <c r="T49" s="84">
        <v>9</v>
      </c>
      <c r="U49" s="84">
        <v>8</v>
      </c>
      <c r="V49" s="84">
        <v>6</v>
      </c>
      <c r="W49" s="84">
        <v>5</v>
      </c>
      <c r="X49" s="84">
        <v>5</v>
      </c>
      <c r="Y49" s="84">
        <v>6</v>
      </c>
      <c r="Z49" s="84">
        <v>6</v>
      </c>
      <c r="AA49" s="84">
        <v>5</v>
      </c>
      <c r="AB49" s="85">
        <v>5</v>
      </c>
      <c r="AC49" s="70">
        <f t="shared" si="0"/>
        <v>25</v>
      </c>
      <c r="AD49" s="70">
        <f t="shared" si="1"/>
        <v>27</v>
      </c>
      <c r="AE49" s="70">
        <f t="shared" si="2"/>
        <v>27</v>
      </c>
      <c r="AF49" s="84">
        <f t="shared" si="3"/>
        <v>26</v>
      </c>
      <c r="AG49" s="84">
        <f t="shared" si="4"/>
        <v>26</v>
      </c>
      <c r="AH49" s="84">
        <f t="shared" si="5"/>
        <v>25</v>
      </c>
      <c r="AI49" s="84">
        <f t="shared" si="6"/>
        <v>18</v>
      </c>
      <c r="AJ49" s="84">
        <f t="shared" si="7"/>
        <v>16</v>
      </c>
      <c r="AK49" s="84">
        <f t="shared" si="8"/>
        <v>17</v>
      </c>
      <c r="AL49" s="84">
        <f t="shared" si="9"/>
        <v>17</v>
      </c>
      <c r="AM49" s="84">
        <f t="shared" si="10"/>
        <v>17</v>
      </c>
      <c r="AN49" s="84">
        <f t="shared" si="11"/>
        <v>16</v>
      </c>
      <c r="AO49" s="85">
        <f t="shared" si="12"/>
        <v>17</v>
      </c>
    </row>
    <row r="50" spans="1:41" x14ac:dyDescent="0.25">
      <c r="B50" s="15" t="s">
        <v>23</v>
      </c>
      <c r="C50" s="16">
        <v>43407</v>
      </c>
      <c r="D50" s="16">
        <v>45871</v>
      </c>
      <c r="E50" s="16">
        <v>48293</v>
      </c>
      <c r="F50" s="16">
        <v>50559</v>
      </c>
      <c r="G50" s="16">
        <v>52901</v>
      </c>
      <c r="H50" s="16">
        <v>55311</v>
      </c>
      <c r="I50" s="16">
        <v>58203</v>
      </c>
      <c r="J50" s="16">
        <v>61066</v>
      </c>
      <c r="K50" s="16">
        <v>63956</v>
      </c>
      <c r="L50" s="16">
        <v>66883</v>
      </c>
      <c r="M50" s="16">
        <v>69807</v>
      </c>
      <c r="N50" s="16">
        <v>72884</v>
      </c>
      <c r="O50" s="17">
        <v>75976</v>
      </c>
      <c r="P50" s="16">
        <v>12843</v>
      </c>
      <c r="Q50" s="16">
        <v>13864</v>
      </c>
      <c r="R50" s="16">
        <v>14919</v>
      </c>
      <c r="S50" s="16">
        <v>15992</v>
      </c>
      <c r="T50" s="16">
        <v>17128</v>
      </c>
      <c r="U50" s="16">
        <v>18352</v>
      </c>
      <c r="V50" s="16">
        <v>19670</v>
      </c>
      <c r="W50" s="16">
        <v>21048</v>
      </c>
      <c r="X50" s="16">
        <v>22492</v>
      </c>
      <c r="Y50" s="16">
        <v>24015</v>
      </c>
      <c r="Z50" s="16">
        <v>25614</v>
      </c>
      <c r="AA50" s="16">
        <v>27177</v>
      </c>
      <c r="AB50" s="17">
        <v>28806</v>
      </c>
      <c r="AC50" s="49">
        <f t="shared" ref="AC50:AO50" si="13">SUM(AC8:AC28)</f>
        <v>56250</v>
      </c>
      <c r="AD50" s="49">
        <f t="shared" si="13"/>
        <v>59735</v>
      </c>
      <c r="AE50" s="49">
        <f t="shared" si="13"/>
        <v>63212</v>
      </c>
      <c r="AF50" s="49">
        <f t="shared" si="13"/>
        <v>66551</v>
      </c>
      <c r="AG50" s="49">
        <f t="shared" si="13"/>
        <v>70029</v>
      </c>
      <c r="AH50" s="49">
        <f t="shared" si="13"/>
        <v>73663</v>
      </c>
      <c r="AI50" s="49">
        <f t="shared" si="13"/>
        <v>77873</v>
      </c>
      <c r="AJ50" s="49">
        <f t="shared" si="13"/>
        <v>82114</v>
      </c>
      <c r="AK50" s="49">
        <f t="shared" si="13"/>
        <v>86448</v>
      </c>
      <c r="AL50" s="49">
        <f t="shared" si="13"/>
        <v>90898</v>
      </c>
      <c r="AM50" s="49">
        <f t="shared" si="13"/>
        <v>95421</v>
      </c>
      <c r="AN50" s="49">
        <f t="shared" si="13"/>
        <v>100061</v>
      </c>
      <c r="AO50" s="50">
        <f t="shared" si="13"/>
        <v>104782</v>
      </c>
    </row>
    <row r="51" spans="1:41" x14ac:dyDescent="0.25">
      <c r="B51" s="18" t="s">
        <v>24</v>
      </c>
      <c r="C51" s="19">
        <v>48458</v>
      </c>
      <c r="D51" s="19">
        <v>51312</v>
      </c>
      <c r="E51" s="49">
        <v>54135</v>
      </c>
      <c r="F51" s="19">
        <v>56863</v>
      </c>
      <c r="G51" s="19">
        <v>59692</v>
      </c>
      <c r="H51" s="19">
        <v>62653</v>
      </c>
      <c r="I51" s="19">
        <v>66211</v>
      </c>
      <c r="J51" s="19">
        <v>69692</v>
      </c>
      <c r="K51" s="19">
        <v>73239</v>
      </c>
      <c r="L51" s="19">
        <v>76827</v>
      </c>
      <c r="M51" s="19">
        <v>80455</v>
      </c>
      <c r="N51" s="19">
        <v>84216</v>
      </c>
      <c r="O51" s="20">
        <v>88013</v>
      </c>
      <c r="P51" s="19">
        <v>11712</v>
      </c>
      <c r="Q51" s="19">
        <v>12436</v>
      </c>
      <c r="R51" s="19">
        <v>13167</v>
      </c>
      <c r="S51" s="19">
        <v>13863</v>
      </c>
      <c r="T51" s="19">
        <v>14595</v>
      </c>
      <c r="U51" s="19">
        <v>15361</v>
      </c>
      <c r="V51" s="19">
        <v>16236</v>
      </c>
      <c r="W51" s="19">
        <v>17118</v>
      </c>
      <c r="X51" s="19">
        <v>18022</v>
      </c>
      <c r="Y51" s="19">
        <v>18948</v>
      </c>
      <c r="Z51" s="19">
        <v>19885</v>
      </c>
      <c r="AA51" s="19">
        <v>20834</v>
      </c>
      <c r="AB51" s="20">
        <v>21798</v>
      </c>
      <c r="AC51" s="49">
        <f t="shared" ref="AC51:AO51" si="14">SUM(AC29:AC49)</f>
        <v>60170</v>
      </c>
      <c r="AD51" s="49">
        <f t="shared" si="14"/>
        <v>63748</v>
      </c>
      <c r="AE51" s="49">
        <f t="shared" si="14"/>
        <v>67302</v>
      </c>
      <c r="AF51" s="49">
        <f t="shared" si="14"/>
        <v>70726</v>
      </c>
      <c r="AG51" s="49">
        <f t="shared" si="14"/>
        <v>74287</v>
      </c>
      <c r="AH51" s="49">
        <f t="shared" si="14"/>
        <v>78014</v>
      </c>
      <c r="AI51" s="49">
        <f t="shared" si="14"/>
        <v>82447</v>
      </c>
      <c r="AJ51" s="49">
        <f t="shared" si="14"/>
        <v>86810</v>
      </c>
      <c r="AK51" s="49">
        <f t="shared" si="14"/>
        <v>91261</v>
      </c>
      <c r="AL51" s="49">
        <f t="shared" si="14"/>
        <v>95775</v>
      </c>
      <c r="AM51" s="49">
        <f t="shared" si="14"/>
        <v>100340</v>
      </c>
      <c r="AN51" s="49">
        <f t="shared" si="14"/>
        <v>105050</v>
      </c>
      <c r="AO51" s="50">
        <f t="shared" si="14"/>
        <v>109811</v>
      </c>
    </row>
    <row r="52" spans="1:41" x14ac:dyDescent="0.25">
      <c r="B52" s="21" t="s">
        <v>25</v>
      </c>
      <c r="C52" s="22">
        <v>91865</v>
      </c>
      <c r="D52" s="22">
        <v>97183</v>
      </c>
      <c r="E52" s="51">
        <v>102428</v>
      </c>
      <c r="F52" s="22">
        <v>107422</v>
      </c>
      <c r="G52" s="22">
        <v>112593</v>
      </c>
      <c r="H52" s="22">
        <v>117964</v>
      </c>
      <c r="I52" s="22">
        <v>124414</v>
      </c>
      <c r="J52" s="22">
        <v>130758</v>
      </c>
      <c r="K52" s="22">
        <v>137195</v>
      </c>
      <c r="L52" s="22">
        <v>143710</v>
      </c>
      <c r="M52" s="22">
        <v>150262</v>
      </c>
      <c r="N52" s="22">
        <v>157100</v>
      </c>
      <c r="O52" s="23">
        <v>163989</v>
      </c>
      <c r="P52" s="22">
        <v>24555</v>
      </c>
      <c r="Q52" s="22">
        <v>26300</v>
      </c>
      <c r="R52" s="22">
        <v>28086</v>
      </c>
      <c r="S52" s="22">
        <v>29855</v>
      </c>
      <c r="T52" s="22">
        <v>31723</v>
      </c>
      <c r="U52" s="22">
        <v>33713</v>
      </c>
      <c r="V52" s="22">
        <v>35906</v>
      </c>
      <c r="W52" s="22">
        <v>38166</v>
      </c>
      <c r="X52" s="22">
        <v>40514</v>
      </c>
      <c r="Y52" s="22">
        <v>42963</v>
      </c>
      <c r="Z52" s="22">
        <v>45499</v>
      </c>
      <c r="AA52" s="22">
        <v>48011</v>
      </c>
      <c r="AB52" s="23">
        <v>50604</v>
      </c>
      <c r="AC52" s="51">
        <f t="shared" ref="AC52:AO52" si="15">SUM(AC8:AC49)</f>
        <v>116420</v>
      </c>
      <c r="AD52" s="51">
        <f t="shared" si="15"/>
        <v>123483</v>
      </c>
      <c r="AE52" s="51">
        <f t="shared" si="15"/>
        <v>130514</v>
      </c>
      <c r="AF52" s="51">
        <f t="shared" si="15"/>
        <v>137277</v>
      </c>
      <c r="AG52" s="51">
        <f t="shared" si="15"/>
        <v>144316</v>
      </c>
      <c r="AH52" s="51">
        <f t="shared" si="15"/>
        <v>151677</v>
      </c>
      <c r="AI52" s="51">
        <f t="shared" si="15"/>
        <v>160320</v>
      </c>
      <c r="AJ52" s="51">
        <f t="shared" si="15"/>
        <v>168924</v>
      </c>
      <c r="AK52" s="51">
        <f t="shared" si="15"/>
        <v>177709</v>
      </c>
      <c r="AL52" s="51">
        <f t="shared" si="15"/>
        <v>186673</v>
      </c>
      <c r="AM52" s="51">
        <f t="shared" si="15"/>
        <v>195761</v>
      </c>
      <c r="AN52" s="51">
        <f t="shared" si="15"/>
        <v>205111</v>
      </c>
      <c r="AO52" s="52">
        <f t="shared" si="15"/>
        <v>214593</v>
      </c>
    </row>
    <row r="53" spans="1:41" x14ac:dyDescent="0.2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37"/>
      <c r="Q53" s="37"/>
    </row>
    <row r="54" spans="1:41" x14ac:dyDescent="0.25">
      <c r="A54" s="109" t="s">
        <v>104</v>
      </c>
      <c r="M54" s="43"/>
    </row>
    <row r="55" spans="1:41" x14ac:dyDescent="0.25">
      <c r="A55" s="109" t="s">
        <v>105</v>
      </c>
      <c r="M55" s="43"/>
    </row>
    <row r="56" spans="1:41" x14ac:dyDescent="0.25">
      <c r="M56" s="43"/>
    </row>
    <row r="57" spans="1:41" x14ac:dyDescent="0.25">
      <c r="M57" s="43"/>
    </row>
    <row r="58" spans="1:41" x14ac:dyDescent="0.25">
      <c r="M58" s="43"/>
    </row>
    <row r="59" spans="1:41" x14ac:dyDescent="0.25">
      <c r="M59" s="43"/>
    </row>
    <row r="60" spans="1:41" x14ac:dyDescent="0.25">
      <c r="M60" s="43"/>
    </row>
    <row r="61" spans="1:41" x14ac:dyDescent="0.25">
      <c r="M61" s="43"/>
    </row>
    <row r="62" spans="1:41" x14ac:dyDescent="0.25">
      <c r="M62" s="43"/>
    </row>
    <row r="63" spans="1:41" x14ac:dyDescent="0.25">
      <c r="M63" s="43"/>
    </row>
    <row r="64" spans="1:41" x14ac:dyDescent="0.25">
      <c r="M64" s="43"/>
    </row>
    <row r="65" spans="13:13" x14ac:dyDescent="0.25">
      <c r="M65" s="43"/>
    </row>
    <row r="66" spans="13:13" x14ac:dyDescent="0.25">
      <c r="M66" s="43"/>
    </row>
    <row r="67" spans="13:13" x14ac:dyDescent="0.25">
      <c r="M67" s="43"/>
    </row>
    <row r="68" spans="13:13" x14ac:dyDescent="0.25">
      <c r="M68" s="43"/>
    </row>
    <row r="69" spans="13:13" x14ac:dyDescent="0.25">
      <c r="M69" s="43"/>
    </row>
    <row r="70" spans="13:13" x14ac:dyDescent="0.25">
      <c r="M70" s="43"/>
    </row>
    <row r="71" spans="13:13" x14ac:dyDescent="0.25">
      <c r="M71" s="43"/>
    </row>
    <row r="72" spans="13:13" x14ac:dyDescent="0.25">
      <c r="M72" s="43"/>
    </row>
    <row r="73" spans="13:13" x14ac:dyDescent="0.25">
      <c r="M73" s="43"/>
    </row>
    <row r="74" spans="13:13" x14ac:dyDescent="0.25">
      <c r="M74" s="43"/>
    </row>
    <row r="75" spans="13:13" x14ac:dyDescent="0.25">
      <c r="M75" s="43"/>
    </row>
    <row r="76" spans="13:13" x14ac:dyDescent="0.25">
      <c r="M76" s="43"/>
    </row>
    <row r="77" spans="13:13" x14ac:dyDescent="0.25">
      <c r="M77" s="43"/>
    </row>
    <row r="78" spans="13:13" x14ac:dyDescent="0.25">
      <c r="M78" s="43"/>
    </row>
    <row r="79" spans="13:13" x14ac:dyDescent="0.25">
      <c r="M79" s="43"/>
    </row>
    <row r="80" spans="13:13" x14ac:dyDescent="0.25">
      <c r="M80" s="43"/>
    </row>
    <row r="81" spans="13:13" x14ac:dyDescent="0.25">
      <c r="M81" s="43"/>
    </row>
    <row r="82" spans="13:13" x14ac:dyDescent="0.25">
      <c r="M82" s="43"/>
    </row>
    <row r="83" spans="13:13" x14ac:dyDescent="0.25">
      <c r="M83" s="43"/>
    </row>
    <row r="84" spans="13:13" x14ac:dyDescent="0.25">
      <c r="M84" s="43"/>
    </row>
    <row r="85" spans="13:13" x14ac:dyDescent="0.25">
      <c r="M85" s="43"/>
    </row>
    <row r="86" spans="13:13" x14ac:dyDescent="0.25">
      <c r="M86" s="43"/>
    </row>
    <row r="87" spans="13:13" x14ac:dyDescent="0.25">
      <c r="M87" s="43"/>
    </row>
    <row r="88" spans="13:13" x14ac:dyDescent="0.25">
      <c r="M88" s="43"/>
    </row>
    <row r="89" spans="13:13" x14ac:dyDescent="0.25">
      <c r="M89" s="43"/>
    </row>
    <row r="90" spans="13:13" x14ac:dyDescent="0.25">
      <c r="M90" s="43"/>
    </row>
    <row r="91" spans="13:13" x14ac:dyDescent="0.25">
      <c r="M91" s="43"/>
    </row>
    <row r="92" spans="13:13" x14ac:dyDescent="0.25">
      <c r="M92" s="43"/>
    </row>
    <row r="93" spans="13:13" x14ac:dyDescent="0.25">
      <c r="M93" s="43"/>
    </row>
    <row r="94" spans="13:13" x14ac:dyDescent="0.25">
      <c r="M94" s="43"/>
    </row>
    <row r="95" spans="13:13" x14ac:dyDescent="0.25">
      <c r="M95" s="43"/>
    </row>
    <row r="96" spans="13:13" x14ac:dyDescent="0.25">
      <c r="M96" s="43"/>
    </row>
    <row r="97" spans="13:13" x14ac:dyDescent="0.25">
      <c r="M97" s="43"/>
    </row>
    <row r="98" spans="13:13" x14ac:dyDescent="0.25">
      <c r="M98" s="43"/>
    </row>
    <row r="99" spans="13:13" x14ac:dyDescent="0.25">
      <c r="M99" s="43"/>
    </row>
    <row r="100" spans="13:13" x14ac:dyDescent="0.25">
      <c r="M100" s="43"/>
    </row>
    <row r="101" spans="13:13" x14ac:dyDescent="0.25">
      <c r="M101" s="43"/>
    </row>
    <row r="102" spans="13:13" x14ac:dyDescent="0.25">
      <c r="M102" s="43"/>
    </row>
    <row r="103" spans="13:13" x14ac:dyDescent="0.25">
      <c r="M103" s="43"/>
    </row>
    <row r="104" spans="13:13" x14ac:dyDescent="0.25">
      <c r="M104" s="43"/>
    </row>
    <row r="105" spans="13:13" x14ac:dyDescent="0.25">
      <c r="M105" s="43"/>
    </row>
    <row r="106" spans="13:13" x14ac:dyDescent="0.25">
      <c r="M106" s="43"/>
    </row>
    <row r="107" spans="13:13" x14ac:dyDescent="0.25">
      <c r="M107" s="43"/>
    </row>
    <row r="108" spans="13:13" x14ac:dyDescent="0.25">
      <c r="M108" s="43"/>
    </row>
    <row r="109" spans="13:13" x14ac:dyDescent="0.25">
      <c r="M109" s="43"/>
    </row>
    <row r="110" spans="13:13" x14ac:dyDescent="0.25">
      <c r="M110" s="43"/>
    </row>
    <row r="111" spans="13:13" x14ac:dyDescent="0.25">
      <c r="M111" s="43"/>
    </row>
    <row r="112" spans="13:13" x14ac:dyDescent="0.25">
      <c r="M112" s="43"/>
    </row>
    <row r="113" spans="13:13" x14ac:dyDescent="0.25">
      <c r="M113" s="43"/>
    </row>
    <row r="114" spans="13:13" x14ac:dyDescent="0.25">
      <c r="M114" s="43"/>
    </row>
    <row r="115" spans="13:13" x14ac:dyDescent="0.25">
      <c r="M115" s="43"/>
    </row>
    <row r="116" spans="13:13" x14ac:dyDescent="0.25">
      <c r="M116" s="43"/>
    </row>
    <row r="117" spans="13:13" x14ac:dyDescent="0.25">
      <c r="M117" s="43"/>
    </row>
    <row r="118" spans="13:13" x14ac:dyDescent="0.25">
      <c r="M118" s="43"/>
    </row>
    <row r="119" spans="13:13" x14ac:dyDescent="0.25">
      <c r="M119" s="43"/>
    </row>
  </sheetData>
  <mergeCells count="9">
    <mergeCell ref="A1:AB2"/>
    <mergeCell ref="A5:B5"/>
    <mergeCell ref="C5:O5"/>
    <mergeCell ref="P5:AB5"/>
    <mergeCell ref="AC5:AO5"/>
    <mergeCell ref="AC6:AO6"/>
    <mergeCell ref="A4:AO4"/>
    <mergeCell ref="C6:O6"/>
    <mergeCell ref="P6:AB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showGridLines="0" workbookViewId="0">
      <pane xSplit="2" ySplit="6" topLeftCell="C40" activePane="bottomRight" state="frozen"/>
      <selection pane="topRight" activeCell="C1" sqref="C1"/>
      <selection pane="bottomLeft" activeCell="A9" sqref="A9"/>
      <selection pane="bottomRight" sqref="A1:O2"/>
    </sheetView>
  </sheetViews>
  <sheetFormatPr baseColWidth="10" defaultRowHeight="15" x14ac:dyDescent="0.25"/>
  <cols>
    <col min="3" max="15" width="11.7109375" customWidth="1"/>
    <col min="16" max="16" width="11.85546875" bestFit="1" customWidth="1"/>
  </cols>
  <sheetData>
    <row r="1" spans="1:15" ht="15" customHeight="1" x14ac:dyDescent="0.25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5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4" spans="1:15" ht="15" customHeight="1" x14ac:dyDescent="0.25">
      <c r="A4" s="127" t="s">
        <v>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x14ac:dyDescent="0.25">
      <c r="A5" s="10" t="s">
        <v>4</v>
      </c>
      <c r="B5" s="10" t="s">
        <v>2</v>
      </c>
      <c r="C5" s="128" t="s">
        <v>3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9"/>
    </row>
    <row r="6" spans="1:15" s="1" customFormat="1" x14ac:dyDescent="0.25">
      <c r="A6" s="11"/>
      <c r="B6" s="11"/>
      <c r="C6" s="38">
        <v>2018</v>
      </c>
      <c r="D6" s="38">
        <v>2019</v>
      </c>
      <c r="E6" s="38">
        <v>2020</v>
      </c>
      <c r="F6" s="38">
        <v>2021</v>
      </c>
      <c r="G6" s="38">
        <v>2022</v>
      </c>
      <c r="H6" s="39">
        <v>2023</v>
      </c>
      <c r="I6" s="39">
        <v>2024</v>
      </c>
      <c r="J6" s="39">
        <v>2025</v>
      </c>
      <c r="K6" s="39">
        <v>2026</v>
      </c>
      <c r="L6" s="39">
        <v>2027</v>
      </c>
      <c r="M6" s="39">
        <v>2028</v>
      </c>
      <c r="N6" s="39">
        <v>2029</v>
      </c>
      <c r="O6" s="40">
        <v>2030</v>
      </c>
    </row>
    <row r="7" spans="1:15" x14ac:dyDescent="0.25">
      <c r="A7" s="24" t="s">
        <v>27</v>
      </c>
      <c r="B7" s="25" t="s">
        <v>28</v>
      </c>
      <c r="C7" s="60">
        <v>5368</v>
      </c>
      <c r="D7" s="61">
        <v>5424</v>
      </c>
      <c r="E7" s="61">
        <v>5451</v>
      </c>
      <c r="F7" s="61">
        <v>5405</v>
      </c>
      <c r="G7" s="61">
        <v>5365</v>
      </c>
      <c r="H7" s="61">
        <v>5323</v>
      </c>
      <c r="I7" s="61">
        <v>5317</v>
      </c>
      <c r="J7" s="61">
        <v>5374</v>
      </c>
      <c r="K7" s="61">
        <v>5416</v>
      </c>
      <c r="L7" s="61">
        <v>5449</v>
      </c>
      <c r="M7" s="61">
        <v>5472</v>
      </c>
      <c r="N7" s="61">
        <v>5466</v>
      </c>
      <c r="O7" s="62">
        <v>5453</v>
      </c>
    </row>
    <row r="8" spans="1:15" x14ac:dyDescent="0.25">
      <c r="A8" s="27" t="s">
        <v>27</v>
      </c>
      <c r="B8" s="28" t="s">
        <v>29</v>
      </c>
      <c r="C8" s="63">
        <v>5598</v>
      </c>
      <c r="D8" s="64">
        <v>5596</v>
      </c>
      <c r="E8" s="64">
        <v>5587</v>
      </c>
      <c r="F8" s="64">
        <v>5550</v>
      </c>
      <c r="G8" s="64">
        <v>5518</v>
      </c>
      <c r="H8" s="64">
        <v>5493</v>
      </c>
      <c r="I8" s="64">
        <v>5524</v>
      </c>
      <c r="J8" s="64">
        <v>5510</v>
      </c>
      <c r="K8" s="64">
        <v>5490</v>
      </c>
      <c r="L8" s="64">
        <v>5455</v>
      </c>
      <c r="M8" s="64">
        <v>5408</v>
      </c>
      <c r="N8" s="64">
        <v>5378</v>
      </c>
      <c r="O8" s="65">
        <v>5349</v>
      </c>
    </row>
    <row r="9" spans="1:15" x14ac:dyDescent="0.25">
      <c r="A9" s="29" t="s">
        <v>27</v>
      </c>
      <c r="B9" s="30" t="s">
        <v>30</v>
      </c>
      <c r="C9" s="66">
        <v>6141</v>
      </c>
      <c r="D9" s="67">
        <v>6027</v>
      </c>
      <c r="E9" s="67">
        <v>5914</v>
      </c>
      <c r="F9" s="67">
        <v>5792</v>
      </c>
      <c r="G9" s="67">
        <v>5679</v>
      </c>
      <c r="H9" s="67">
        <v>5586</v>
      </c>
      <c r="I9" s="67">
        <v>5564</v>
      </c>
      <c r="J9" s="67">
        <v>5505</v>
      </c>
      <c r="K9" s="67">
        <v>5453</v>
      </c>
      <c r="L9" s="67">
        <v>5401</v>
      </c>
      <c r="M9" s="67">
        <v>5345</v>
      </c>
      <c r="N9" s="67">
        <v>5355</v>
      </c>
      <c r="O9" s="68">
        <v>5345</v>
      </c>
    </row>
    <row r="10" spans="1:15" x14ac:dyDescent="0.25">
      <c r="A10" s="27" t="s">
        <v>27</v>
      </c>
      <c r="B10" s="28" t="s">
        <v>31</v>
      </c>
      <c r="C10" s="63">
        <v>6646</v>
      </c>
      <c r="D10" s="64">
        <v>6620</v>
      </c>
      <c r="E10" s="64">
        <v>6585</v>
      </c>
      <c r="F10" s="64">
        <v>6519</v>
      </c>
      <c r="G10" s="64">
        <v>6467</v>
      </c>
      <c r="H10" s="64">
        <v>6429</v>
      </c>
      <c r="I10" s="64">
        <v>6357</v>
      </c>
      <c r="J10" s="64">
        <v>6250</v>
      </c>
      <c r="K10" s="64">
        <v>6153</v>
      </c>
      <c r="L10" s="64">
        <v>6061</v>
      </c>
      <c r="M10" s="64">
        <v>5972</v>
      </c>
      <c r="N10" s="64">
        <v>5883</v>
      </c>
      <c r="O10" s="65">
        <v>5798</v>
      </c>
    </row>
    <row r="11" spans="1:15" x14ac:dyDescent="0.25">
      <c r="A11" s="29" t="s">
        <v>27</v>
      </c>
      <c r="B11" s="30" t="s">
        <v>32</v>
      </c>
      <c r="C11" s="66">
        <v>7358</v>
      </c>
      <c r="D11" s="67">
        <v>7489</v>
      </c>
      <c r="E11" s="67">
        <v>7536</v>
      </c>
      <c r="F11" s="67">
        <v>7497</v>
      </c>
      <c r="G11" s="67">
        <v>7420</v>
      </c>
      <c r="H11" s="67">
        <v>7338</v>
      </c>
      <c r="I11" s="67">
        <v>7293</v>
      </c>
      <c r="J11" s="67">
        <v>7265</v>
      </c>
      <c r="K11" s="67">
        <v>7237</v>
      </c>
      <c r="L11" s="67">
        <v>7217</v>
      </c>
      <c r="M11" s="67">
        <v>7194</v>
      </c>
      <c r="N11" s="67">
        <v>7034</v>
      </c>
      <c r="O11" s="68">
        <v>6881</v>
      </c>
    </row>
    <row r="12" spans="1:15" x14ac:dyDescent="0.25">
      <c r="A12" s="27" t="s">
        <v>27</v>
      </c>
      <c r="B12" s="28" t="s">
        <v>33</v>
      </c>
      <c r="C12" s="63">
        <v>6926</v>
      </c>
      <c r="D12" s="64">
        <v>7255</v>
      </c>
      <c r="E12" s="64">
        <v>7519</v>
      </c>
      <c r="F12" s="64">
        <v>7713</v>
      </c>
      <c r="G12" s="64">
        <v>7853</v>
      </c>
      <c r="H12" s="64">
        <v>7961</v>
      </c>
      <c r="I12" s="64">
        <v>8059</v>
      </c>
      <c r="J12" s="64">
        <v>8095</v>
      </c>
      <c r="K12" s="64">
        <v>8080</v>
      </c>
      <c r="L12" s="64">
        <v>8032</v>
      </c>
      <c r="M12" s="64">
        <v>7962</v>
      </c>
      <c r="N12" s="64">
        <v>7892</v>
      </c>
      <c r="O12" s="65">
        <v>7820</v>
      </c>
    </row>
    <row r="13" spans="1:15" x14ac:dyDescent="0.25">
      <c r="A13" s="29" t="s">
        <v>27</v>
      </c>
      <c r="B13" s="30" t="s">
        <v>34</v>
      </c>
      <c r="C13" s="66">
        <v>5449</v>
      </c>
      <c r="D13" s="67">
        <v>5794</v>
      </c>
      <c r="E13" s="67">
        <v>6150</v>
      </c>
      <c r="F13" s="67">
        <v>6488</v>
      </c>
      <c r="G13" s="67">
        <v>6826</v>
      </c>
      <c r="H13" s="67">
        <v>7150</v>
      </c>
      <c r="I13" s="67">
        <v>7462</v>
      </c>
      <c r="J13" s="67">
        <v>7696</v>
      </c>
      <c r="K13" s="67">
        <v>7898</v>
      </c>
      <c r="L13" s="67">
        <v>8058</v>
      </c>
      <c r="M13" s="67">
        <v>8172</v>
      </c>
      <c r="N13" s="67">
        <v>8224</v>
      </c>
      <c r="O13" s="68">
        <v>8218</v>
      </c>
    </row>
    <row r="14" spans="1:15" x14ac:dyDescent="0.25">
      <c r="A14" s="27" t="s">
        <v>27</v>
      </c>
      <c r="B14" s="28" t="s">
        <v>35</v>
      </c>
      <c r="C14" s="63">
        <v>4500</v>
      </c>
      <c r="D14" s="64">
        <v>4733</v>
      </c>
      <c r="E14" s="64">
        <v>4926</v>
      </c>
      <c r="F14" s="64">
        <v>5087</v>
      </c>
      <c r="G14" s="64">
        <v>5248</v>
      </c>
      <c r="H14" s="64">
        <v>5418</v>
      </c>
      <c r="I14" s="64">
        <v>5754</v>
      </c>
      <c r="J14" s="64">
        <v>6073</v>
      </c>
      <c r="K14" s="64">
        <v>6401</v>
      </c>
      <c r="L14" s="64">
        <v>6732</v>
      </c>
      <c r="M14" s="64">
        <v>7046</v>
      </c>
      <c r="N14" s="64">
        <v>7266</v>
      </c>
      <c r="O14" s="65">
        <v>7456</v>
      </c>
    </row>
    <row r="15" spans="1:15" x14ac:dyDescent="0.25">
      <c r="A15" s="29" t="s">
        <v>27</v>
      </c>
      <c r="B15" s="30" t="s">
        <v>36</v>
      </c>
      <c r="C15" s="66">
        <v>3514</v>
      </c>
      <c r="D15" s="67">
        <v>3688</v>
      </c>
      <c r="E15" s="67">
        <v>3887</v>
      </c>
      <c r="F15" s="67">
        <v>4089</v>
      </c>
      <c r="G15" s="67">
        <v>4279</v>
      </c>
      <c r="H15" s="67">
        <v>4451</v>
      </c>
      <c r="I15" s="67">
        <v>4678</v>
      </c>
      <c r="J15" s="67">
        <v>4850</v>
      </c>
      <c r="K15" s="67">
        <v>5002</v>
      </c>
      <c r="L15" s="67">
        <v>5152</v>
      </c>
      <c r="M15" s="67">
        <v>5309</v>
      </c>
      <c r="N15" s="67">
        <v>5562</v>
      </c>
      <c r="O15" s="68">
        <v>5831</v>
      </c>
    </row>
    <row r="16" spans="1:15" x14ac:dyDescent="0.25">
      <c r="A16" s="27" t="s">
        <v>27</v>
      </c>
      <c r="B16" s="28" t="s">
        <v>37</v>
      </c>
      <c r="C16" s="63">
        <v>3225</v>
      </c>
      <c r="D16" s="64">
        <v>3246</v>
      </c>
      <c r="E16" s="64">
        <v>3283</v>
      </c>
      <c r="F16" s="64">
        <v>3343</v>
      </c>
      <c r="G16" s="64">
        <v>3444</v>
      </c>
      <c r="H16" s="64">
        <v>3585</v>
      </c>
      <c r="I16" s="64">
        <v>3761</v>
      </c>
      <c r="J16" s="64">
        <v>3940</v>
      </c>
      <c r="K16" s="64">
        <v>4129</v>
      </c>
      <c r="L16" s="64">
        <v>4305</v>
      </c>
      <c r="M16" s="64">
        <v>4457</v>
      </c>
      <c r="N16" s="64">
        <v>4621</v>
      </c>
      <c r="O16" s="65">
        <v>4761</v>
      </c>
    </row>
    <row r="17" spans="1:15" x14ac:dyDescent="0.25">
      <c r="A17" s="29" t="s">
        <v>27</v>
      </c>
      <c r="B17" s="30" t="s">
        <v>38</v>
      </c>
      <c r="C17" s="66">
        <v>3174</v>
      </c>
      <c r="D17" s="67">
        <v>3236</v>
      </c>
      <c r="E17" s="67">
        <v>3271</v>
      </c>
      <c r="F17" s="67">
        <v>3292</v>
      </c>
      <c r="G17" s="67">
        <v>3316</v>
      </c>
      <c r="H17" s="67">
        <v>3351</v>
      </c>
      <c r="I17" s="67">
        <v>3382</v>
      </c>
      <c r="J17" s="67">
        <v>3410</v>
      </c>
      <c r="K17" s="67">
        <v>3465</v>
      </c>
      <c r="L17" s="67">
        <v>3553</v>
      </c>
      <c r="M17" s="67">
        <v>3672</v>
      </c>
      <c r="N17" s="67">
        <v>3799</v>
      </c>
      <c r="O17" s="68">
        <v>3947</v>
      </c>
    </row>
    <row r="18" spans="1:15" x14ac:dyDescent="0.25">
      <c r="A18" s="27" t="s">
        <v>27</v>
      </c>
      <c r="B18" s="28" t="s">
        <v>39</v>
      </c>
      <c r="C18" s="63">
        <v>2637</v>
      </c>
      <c r="D18" s="64">
        <v>2775</v>
      </c>
      <c r="E18" s="64">
        <v>2909</v>
      </c>
      <c r="F18" s="64">
        <v>3032</v>
      </c>
      <c r="G18" s="64">
        <v>3138</v>
      </c>
      <c r="H18" s="64">
        <v>3225</v>
      </c>
      <c r="I18" s="64">
        <v>3295</v>
      </c>
      <c r="J18" s="64">
        <v>3324</v>
      </c>
      <c r="K18" s="64">
        <v>3340</v>
      </c>
      <c r="L18" s="64">
        <v>3351</v>
      </c>
      <c r="M18" s="64">
        <v>3367</v>
      </c>
      <c r="N18" s="64">
        <v>3364</v>
      </c>
      <c r="O18" s="65">
        <v>3378</v>
      </c>
    </row>
    <row r="19" spans="1:15" x14ac:dyDescent="0.25">
      <c r="A19" s="29" t="s">
        <v>27</v>
      </c>
      <c r="B19" s="30" t="s">
        <v>40</v>
      </c>
      <c r="C19" s="66">
        <v>1891</v>
      </c>
      <c r="D19" s="67">
        <v>2024</v>
      </c>
      <c r="E19" s="67">
        <v>2159</v>
      </c>
      <c r="F19" s="67">
        <v>2299</v>
      </c>
      <c r="G19" s="67">
        <v>2442</v>
      </c>
      <c r="H19" s="67">
        <v>2590</v>
      </c>
      <c r="I19" s="67">
        <v>2722</v>
      </c>
      <c r="J19" s="67">
        <v>2845</v>
      </c>
      <c r="K19" s="67">
        <v>2952</v>
      </c>
      <c r="L19" s="67">
        <v>3039</v>
      </c>
      <c r="M19" s="67">
        <v>3106</v>
      </c>
      <c r="N19" s="67">
        <v>3145</v>
      </c>
      <c r="O19" s="68">
        <v>3163</v>
      </c>
    </row>
    <row r="20" spans="1:15" x14ac:dyDescent="0.25">
      <c r="A20" s="27" t="s">
        <v>27</v>
      </c>
      <c r="B20" s="28" t="s">
        <v>41</v>
      </c>
      <c r="C20" s="63">
        <v>1342</v>
      </c>
      <c r="D20" s="64">
        <v>1423</v>
      </c>
      <c r="E20" s="64">
        <v>1508</v>
      </c>
      <c r="F20" s="64">
        <v>1596</v>
      </c>
      <c r="G20" s="64">
        <v>1687</v>
      </c>
      <c r="H20" s="64">
        <v>1787</v>
      </c>
      <c r="I20" s="64">
        <v>1897</v>
      </c>
      <c r="J20" s="64">
        <v>2021</v>
      </c>
      <c r="K20" s="64">
        <v>2145</v>
      </c>
      <c r="L20" s="64">
        <v>2268</v>
      </c>
      <c r="M20" s="64">
        <v>2392</v>
      </c>
      <c r="N20" s="64">
        <v>2502</v>
      </c>
      <c r="O20" s="65">
        <v>2612</v>
      </c>
    </row>
    <row r="21" spans="1:15" x14ac:dyDescent="0.25">
      <c r="A21" s="29" t="s">
        <v>27</v>
      </c>
      <c r="B21" s="30" t="s">
        <v>42</v>
      </c>
      <c r="C21" s="66">
        <v>962</v>
      </c>
      <c r="D21" s="67">
        <v>1009</v>
      </c>
      <c r="E21" s="67">
        <v>1060</v>
      </c>
      <c r="F21" s="67">
        <v>1109</v>
      </c>
      <c r="G21" s="67">
        <v>1162</v>
      </c>
      <c r="H21" s="67">
        <v>1214</v>
      </c>
      <c r="I21" s="67">
        <v>1264</v>
      </c>
      <c r="J21" s="67">
        <v>1337</v>
      </c>
      <c r="K21" s="67">
        <v>1414</v>
      </c>
      <c r="L21" s="67">
        <v>1494</v>
      </c>
      <c r="M21" s="67">
        <v>1578</v>
      </c>
      <c r="N21" s="67">
        <v>1686</v>
      </c>
      <c r="O21" s="68">
        <v>1794</v>
      </c>
    </row>
    <row r="22" spans="1:15" x14ac:dyDescent="0.25">
      <c r="A22" s="27" t="s">
        <v>27</v>
      </c>
      <c r="B22" s="28" t="s">
        <v>43</v>
      </c>
      <c r="C22" s="63">
        <v>643</v>
      </c>
      <c r="D22" s="64">
        <v>679</v>
      </c>
      <c r="E22" s="64">
        <v>711</v>
      </c>
      <c r="F22" s="64">
        <v>745</v>
      </c>
      <c r="G22" s="64">
        <v>779</v>
      </c>
      <c r="H22" s="64">
        <v>811</v>
      </c>
      <c r="I22" s="64">
        <v>822</v>
      </c>
      <c r="J22" s="64">
        <v>861</v>
      </c>
      <c r="K22" s="64">
        <v>902</v>
      </c>
      <c r="L22" s="64">
        <v>945</v>
      </c>
      <c r="M22" s="64">
        <v>987</v>
      </c>
      <c r="N22" s="64">
        <v>1046</v>
      </c>
      <c r="O22" s="65">
        <v>1106</v>
      </c>
    </row>
    <row r="23" spans="1:15" x14ac:dyDescent="0.25">
      <c r="A23" s="29" t="s">
        <v>27</v>
      </c>
      <c r="B23" s="30" t="s">
        <v>44</v>
      </c>
      <c r="C23" s="66">
        <v>339</v>
      </c>
      <c r="D23" s="67">
        <v>366</v>
      </c>
      <c r="E23" s="67">
        <v>394</v>
      </c>
      <c r="F23" s="67">
        <v>425</v>
      </c>
      <c r="G23" s="67">
        <v>457</v>
      </c>
      <c r="H23" s="67">
        <v>495</v>
      </c>
      <c r="I23" s="67">
        <v>483</v>
      </c>
      <c r="J23" s="67">
        <v>505</v>
      </c>
      <c r="K23" s="67">
        <v>528</v>
      </c>
      <c r="L23" s="67">
        <v>550</v>
      </c>
      <c r="M23" s="67">
        <v>574</v>
      </c>
      <c r="N23" s="67">
        <v>601</v>
      </c>
      <c r="O23" s="68">
        <v>630</v>
      </c>
    </row>
    <row r="24" spans="1:15" x14ac:dyDescent="0.25">
      <c r="A24" s="27" t="s">
        <v>27</v>
      </c>
      <c r="B24" s="28" t="s">
        <v>45</v>
      </c>
      <c r="C24" s="63">
        <v>181</v>
      </c>
      <c r="D24" s="64">
        <v>190</v>
      </c>
      <c r="E24" s="64">
        <v>201</v>
      </c>
      <c r="F24" s="64">
        <v>212</v>
      </c>
      <c r="G24" s="64">
        <v>224</v>
      </c>
      <c r="H24" s="64">
        <v>238</v>
      </c>
      <c r="I24" s="64">
        <v>226</v>
      </c>
      <c r="J24" s="64">
        <v>241</v>
      </c>
      <c r="K24" s="64">
        <v>258</v>
      </c>
      <c r="L24" s="64">
        <v>275</v>
      </c>
      <c r="M24" s="64">
        <v>295</v>
      </c>
      <c r="N24" s="64">
        <v>309</v>
      </c>
      <c r="O24" s="65">
        <v>322</v>
      </c>
    </row>
    <row r="25" spans="1:15" x14ac:dyDescent="0.25">
      <c r="A25" s="29" t="s">
        <v>27</v>
      </c>
      <c r="B25" s="30" t="s">
        <v>98</v>
      </c>
      <c r="C25" s="66">
        <v>83</v>
      </c>
      <c r="D25" s="67">
        <v>88</v>
      </c>
      <c r="E25" s="67">
        <v>93</v>
      </c>
      <c r="F25" s="67">
        <v>99</v>
      </c>
      <c r="G25" s="67">
        <v>102</v>
      </c>
      <c r="H25" s="67">
        <v>106</v>
      </c>
      <c r="I25" s="67">
        <v>89</v>
      </c>
      <c r="J25" s="67">
        <v>93</v>
      </c>
      <c r="K25" s="67">
        <v>96</v>
      </c>
      <c r="L25" s="67">
        <v>102</v>
      </c>
      <c r="M25" s="67">
        <v>103</v>
      </c>
      <c r="N25" s="67">
        <v>110</v>
      </c>
      <c r="O25" s="68">
        <v>114</v>
      </c>
    </row>
    <row r="26" spans="1:15" x14ac:dyDescent="0.25">
      <c r="A26" s="27" t="s">
        <v>27</v>
      </c>
      <c r="B26" s="28" t="s">
        <v>47</v>
      </c>
      <c r="C26" s="63">
        <v>32</v>
      </c>
      <c r="D26" s="64">
        <v>35</v>
      </c>
      <c r="E26" s="64">
        <v>34</v>
      </c>
      <c r="F26" s="64">
        <v>37</v>
      </c>
      <c r="G26" s="64">
        <v>40</v>
      </c>
      <c r="H26" s="64">
        <v>40</v>
      </c>
      <c r="I26" s="64">
        <v>32</v>
      </c>
      <c r="J26" s="64">
        <v>31</v>
      </c>
      <c r="K26" s="64">
        <v>30</v>
      </c>
      <c r="L26" s="64">
        <v>28</v>
      </c>
      <c r="M26" s="64">
        <v>30</v>
      </c>
      <c r="N26" s="64">
        <v>25</v>
      </c>
      <c r="O26" s="65">
        <v>28</v>
      </c>
    </row>
    <row r="27" spans="1:15" x14ac:dyDescent="0.25">
      <c r="A27" s="31" t="s">
        <v>27</v>
      </c>
      <c r="B27" s="32" t="s">
        <v>48</v>
      </c>
      <c r="C27" s="69">
        <v>16</v>
      </c>
      <c r="D27" s="70">
        <v>17</v>
      </c>
      <c r="E27" s="70">
        <v>17</v>
      </c>
      <c r="F27" s="70">
        <v>17</v>
      </c>
      <c r="G27" s="70">
        <v>17</v>
      </c>
      <c r="H27" s="70">
        <v>16</v>
      </c>
      <c r="I27" s="70">
        <v>12</v>
      </c>
      <c r="J27" s="70">
        <v>13</v>
      </c>
      <c r="K27" s="70">
        <v>12</v>
      </c>
      <c r="L27" s="70">
        <v>12</v>
      </c>
      <c r="M27" s="70">
        <v>13</v>
      </c>
      <c r="N27" s="70">
        <v>12</v>
      </c>
      <c r="O27" s="71">
        <v>12</v>
      </c>
    </row>
    <row r="28" spans="1:15" x14ac:dyDescent="0.25">
      <c r="A28" s="27" t="s">
        <v>49</v>
      </c>
      <c r="B28" s="28" t="s">
        <v>28</v>
      </c>
      <c r="C28" s="63">
        <v>4966</v>
      </c>
      <c r="D28" s="64">
        <v>5027</v>
      </c>
      <c r="E28" s="64">
        <v>5058</v>
      </c>
      <c r="F28" s="64">
        <v>5035</v>
      </c>
      <c r="G28" s="64">
        <v>5007</v>
      </c>
      <c r="H28" s="64">
        <v>4981</v>
      </c>
      <c r="I28" s="64">
        <v>5012</v>
      </c>
      <c r="J28" s="64">
        <v>5100</v>
      </c>
      <c r="K28" s="64">
        <v>5176</v>
      </c>
      <c r="L28" s="64">
        <v>5243</v>
      </c>
      <c r="M28" s="64">
        <v>5297</v>
      </c>
      <c r="N28" s="64">
        <v>5290</v>
      </c>
      <c r="O28" s="65">
        <v>5278</v>
      </c>
    </row>
    <row r="29" spans="1:15" x14ac:dyDescent="0.25">
      <c r="A29" s="29" t="s">
        <v>49</v>
      </c>
      <c r="B29" s="30" t="s">
        <v>29</v>
      </c>
      <c r="C29" s="66">
        <v>5414</v>
      </c>
      <c r="D29" s="67">
        <v>5397</v>
      </c>
      <c r="E29" s="67">
        <v>5370</v>
      </c>
      <c r="F29" s="67">
        <v>5323</v>
      </c>
      <c r="G29" s="67">
        <v>5283</v>
      </c>
      <c r="H29" s="67">
        <v>5260</v>
      </c>
      <c r="I29" s="67">
        <v>5294</v>
      </c>
      <c r="J29" s="67">
        <v>5296</v>
      </c>
      <c r="K29" s="67">
        <v>5287</v>
      </c>
      <c r="L29" s="67">
        <v>5264</v>
      </c>
      <c r="M29" s="67">
        <v>5226</v>
      </c>
      <c r="N29" s="67">
        <v>5197</v>
      </c>
      <c r="O29" s="68">
        <v>5168</v>
      </c>
    </row>
    <row r="30" spans="1:15" x14ac:dyDescent="0.25">
      <c r="A30" s="27" t="s">
        <v>49</v>
      </c>
      <c r="B30" s="28" t="s">
        <v>30</v>
      </c>
      <c r="C30" s="63">
        <v>6027</v>
      </c>
      <c r="D30" s="64">
        <v>5906</v>
      </c>
      <c r="E30" s="64">
        <v>5784</v>
      </c>
      <c r="F30" s="64">
        <v>5645</v>
      </c>
      <c r="G30" s="64">
        <v>5523</v>
      </c>
      <c r="H30" s="64">
        <v>5416</v>
      </c>
      <c r="I30" s="64">
        <v>5366</v>
      </c>
      <c r="J30" s="64">
        <v>5285</v>
      </c>
      <c r="K30" s="64">
        <v>5202</v>
      </c>
      <c r="L30" s="64">
        <v>5123</v>
      </c>
      <c r="M30" s="64">
        <v>5049</v>
      </c>
      <c r="N30" s="64">
        <v>5095</v>
      </c>
      <c r="O30" s="65">
        <v>5119</v>
      </c>
    </row>
    <row r="31" spans="1:15" x14ac:dyDescent="0.25">
      <c r="A31" s="29" t="s">
        <v>49</v>
      </c>
      <c r="B31" s="30" t="s">
        <v>31</v>
      </c>
      <c r="C31" s="66">
        <v>6610</v>
      </c>
      <c r="D31" s="67">
        <v>6566</v>
      </c>
      <c r="E31" s="67">
        <v>6509</v>
      </c>
      <c r="F31" s="67">
        <v>6431</v>
      </c>
      <c r="G31" s="67">
        <v>6364</v>
      </c>
      <c r="H31" s="67">
        <v>6307</v>
      </c>
      <c r="I31" s="67">
        <v>6235</v>
      </c>
      <c r="J31" s="67">
        <v>6120</v>
      </c>
      <c r="K31" s="67">
        <v>6009</v>
      </c>
      <c r="L31" s="67">
        <v>5901</v>
      </c>
      <c r="M31" s="67">
        <v>5801</v>
      </c>
      <c r="N31" s="67">
        <v>5677</v>
      </c>
      <c r="O31" s="68">
        <v>5553</v>
      </c>
    </row>
    <row r="32" spans="1:15" x14ac:dyDescent="0.25">
      <c r="A32" s="27" t="s">
        <v>49</v>
      </c>
      <c r="B32" s="28" t="s">
        <v>32</v>
      </c>
      <c r="C32" s="63">
        <v>7198</v>
      </c>
      <c r="D32" s="64">
        <v>7300</v>
      </c>
      <c r="E32" s="64">
        <v>7319</v>
      </c>
      <c r="F32" s="64">
        <v>7263</v>
      </c>
      <c r="G32" s="64">
        <v>7173</v>
      </c>
      <c r="H32" s="64">
        <v>7083</v>
      </c>
      <c r="I32" s="64">
        <v>7020</v>
      </c>
      <c r="J32" s="64">
        <v>6970</v>
      </c>
      <c r="K32" s="64">
        <v>6931</v>
      </c>
      <c r="L32" s="64">
        <v>6887</v>
      </c>
      <c r="M32" s="64">
        <v>6843</v>
      </c>
      <c r="N32" s="64">
        <v>6672</v>
      </c>
      <c r="O32" s="65">
        <v>6503</v>
      </c>
    </row>
    <row r="33" spans="1:15" x14ac:dyDescent="0.25">
      <c r="A33" s="29" t="s">
        <v>49</v>
      </c>
      <c r="B33" s="30" t="s">
        <v>33</v>
      </c>
      <c r="C33" s="66">
        <v>6534</v>
      </c>
      <c r="D33" s="67">
        <v>6817</v>
      </c>
      <c r="E33" s="67">
        <v>7052</v>
      </c>
      <c r="F33" s="67">
        <v>7214</v>
      </c>
      <c r="G33" s="67">
        <v>7332</v>
      </c>
      <c r="H33" s="67">
        <v>7415</v>
      </c>
      <c r="I33" s="67">
        <v>7490</v>
      </c>
      <c r="J33" s="67">
        <v>7502</v>
      </c>
      <c r="K33" s="67">
        <v>7471</v>
      </c>
      <c r="L33" s="67">
        <v>7409</v>
      </c>
      <c r="M33" s="67">
        <v>7332</v>
      </c>
      <c r="N33" s="67">
        <v>7245</v>
      </c>
      <c r="O33" s="68">
        <v>7158</v>
      </c>
    </row>
    <row r="34" spans="1:15" x14ac:dyDescent="0.25">
      <c r="A34" s="27" t="s">
        <v>49</v>
      </c>
      <c r="B34" s="28" t="s">
        <v>34</v>
      </c>
      <c r="C34" s="63">
        <v>5537</v>
      </c>
      <c r="D34" s="64">
        <v>5759</v>
      </c>
      <c r="E34" s="64">
        <v>5989</v>
      </c>
      <c r="F34" s="64">
        <v>6205</v>
      </c>
      <c r="G34" s="64">
        <v>6411</v>
      </c>
      <c r="H34" s="64">
        <v>6603</v>
      </c>
      <c r="I34" s="64">
        <v>6887</v>
      </c>
      <c r="J34" s="64">
        <v>7095</v>
      </c>
      <c r="K34" s="64">
        <v>7264</v>
      </c>
      <c r="L34" s="64">
        <v>7395</v>
      </c>
      <c r="M34" s="64">
        <v>7481</v>
      </c>
      <c r="N34" s="64">
        <v>7498</v>
      </c>
      <c r="O34" s="65">
        <v>7462</v>
      </c>
    </row>
    <row r="35" spans="1:15" x14ac:dyDescent="0.25">
      <c r="A35" s="29" t="s">
        <v>49</v>
      </c>
      <c r="B35" s="30" t="s">
        <v>35</v>
      </c>
      <c r="C35" s="66">
        <v>4989</v>
      </c>
      <c r="D35" s="67">
        <v>5148</v>
      </c>
      <c r="E35" s="67">
        <v>5266</v>
      </c>
      <c r="F35" s="67">
        <v>5355</v>
      </c>
      <c r="G35" s="67">
        <v>5446</v>
      </c>
      <c r="H35" s="67">
        <v>5554</v>
      </c>
      <c r="I35" s="67">
        <v>5776</v>
      </c>
      <c r="J35" s="67">
        <v>5976</v>
      </c>
      <c r="K35" s="67">
        <v>6180</v>
      </c>
      <c r="L35" s="67">
        <v>6378</v>
      </c>
      <c r="M35" s="67">
        <v>6551</v>
      </c>
      <c r="N35" s="67">
        <v>6733</v>
      </c>
      <c r="O35" s="68">
        <v>6880</v>
      </c>
    </row>
    <row r="36" spans="1:15" x14ac:dyDescent="0.25">
      <c r="A36" s="27" t="s">
        <v>49</v>
      </c>
      <c r="B36" s="28" t="s">
        <v>36</v>
      </c>
      <c r="C36" s="63">
        <v>4290</v>
      </c>
      <c r="D36" s="64">
        <v>4430</v>
      </c>
      <c r="E36" s="64">
        <v>4594</v>
      </c>
      <c r="F36" s="64">
        <v>4762</v>
      </c>
      <c r="G36" s="64">
        <v>4924</v>
      </c>
      <c r="H36" s="64">
        <v>5062</v>
      </c>
      <c r="I36" s="64">
        <v>5231</v>
      </c>
      <c r="J36" s="64">
        <v>5335</v>
      </c>
      <c r="K36" s="64">
        <v>5418</v>
      </c>
      <c r="L36" s="64">
        <v>5501</v>
      </c>
      <c r="M36" s="64">
        <v>5591</v>
      </c>
      <c r="N36" s="64">
        <v>5734</v>
      </c>
      <c r="O36" s="65">
        <v>5894</v>
      </c>
    </row>
    <row r="37" spans="1:15" x14ac:dyDescent="0.25">
      <c r="A37" s="29" t="s">
        <v>49</v>
      </c>
      <c r="B37" s="30" t="s">
        <v>37</v>
      </c>
      <c r="C37" s="66">
        <v>4271</v>
      </c>
      <c r="D37" s="67">
        <v>4256</v>
      </c>
      <c r="E37" s="67">
        <v>4256</v>
      </c>
      <c r="F37" s="67">
        <v>4280</v>
      </c>
      <c r="G37" s="67">
        <v>4348</v>
      </c>
      <c r="H37" s="67">
        <v>4457</v>
      </c>
      <c r="I37" s="67">
        <v>4623</v>
      </c>
      <c r="J37" s="67">
        <v>4777</v>
      </c>
      <c r="K37" s="67">
        <v>4943</v>
      </c>
      <c r="L37" s="67">
        <v>5099</v>
      </c>
      <c r="M37" s="67">
        <v>5223</v>
      </c>
      <c r="N37" s="67">
        <v>5334</v>
      </c>
      <c r="O37" s="68">
        <v>5412</v>
      </c>
    </row>
    <row r="38" spans="1:15" x14ac:dyDescent="0.25">
      <c r="A38" s="27" t="s">
        <v>49</v>
      </c>
      <c r="B38" s="28" t="s">
        <v>38</v>
      </c>
      <c r="C38" s="63">
        <v>4092</v>
      </c>
      <c r="D38" s="64">
        <v>4193</v>
      </c>
      <c r="E38" s="64">
        <v>4265</v>
      </c>
      <c r="F38" s="64">
        <v>4313</v>
      </c>
      <c r="G38" s="64">
        <v>4359</v>
      </c>
      <c r="H38" s="64">
        <v>4415</v>
      </c>
      <c r="I38" s="64">
        <v>4430</v>
      </c>
      <c r="J38" s="64">
        <v>4429</v>
      </c>
      <c r="K38" s="64">
        <v>4450</v>
      </c>
      <c r="L38" s="64">
        <v>4509</v>
      </c>
      <c r="M38" s="64">
        <v>4603</v>
      </c>
      <c r="N38" s="64">
        <v>4703</v>
      </c>
      <c r="O38" s="65">
        <v>4833</v>
      </c>
    </row>
    <row r="39" spans="1:15" x14ac:dyDescent="0.25">
      <c r="A39" s="29" t="s">
        <v>49</v>
      </c>
      <c r="B39" s="30" t="s">
        <v>39</v>
      </c>
      <c r="C39" s="66">
        <v>3364</v>
      </c>
      <c r="D39" s="67">
        <v>3557</v>
      </c>
      <c r="E39" s="67">
        <v>3743</v>
      </c>
      <c r="F39" s="67">
        <v>3917</v>
      </c>
      <c r="G39" s="67">
        <v>4073</v>
      </c>
      <c r="H39" s="67">
        <v>4197</v>
      </c>
      <c r="I39" s="67">
        <v>4337</v>
      </c>
      <c r="J39" s="67">
        <v>4408</v>
      </c>
      <c r="K39" s="67">
        <v>4459</v>
      </c>
      <c r="L39" s="67">
        <v>4501</v>
      </c>
      <c r="M39" s="67">
        <v>4538</v>
      </c>
      <c r="N39" s="67">
        <v>4499</v>
      </c>
      <c r="O39" s="68">
        <v>4475</v>
      </c>
    </row>
    <row r="40" spans="1:15" x14ac:dyDescent="0.25">
      <c r="A40" s="27" t="s">
        <v>49</v>
      </c>
      <c r="B40" s="28" t="s">
        <v>40</v>
      </c>
      <c r="C40" s="63">
        <v>2621</v>
      </c>
      <c r="D40" s="64">
        <v>2772</v>
      </c>
      <c r="E40" s="64">
        <v>2926</v>
      </c>
      <c r="F40" s="64">
        <v>3076</v>
      </c>
      <c r="G40" s="64">
        <v>3229</v>
      </c>
      <c r="H40" s="64">
        <v>3385</v>
      </c>
      <c r="I40" s="64">
        <v>3604</v>
      </c>
      <c r="J40" s="64">
        <v>3791</v>
      </c>
      <c r="K40" s="64">
        <v>3962</v>
      </c>
      <c r="L40" s="64">
        <v>4105</v>
      </c>
      <c r="M40" s="64">
        <v>4218</v>
      </c>
      <c r="N40" s="64">
        <v>4311</v>
      </c>
      <c r="O40" s="65">
        <v>4369</v>
      </c>
    </row>
    <row r="41" spans="1:15" x14ac:dyDescent="0.25">
      <c r="A41" s="29" t="s">
        <v>49</v>
      </c>
      <c r="B41" s="30" t="s">
        <v>41</v>
      </c>
      <c r="C41" s="66">
        <v>1818</v>
      </c>
      <c r="D41" s="67">
        <v>1950</v>
      </c>
      <c r="E41" s="67">
        <v>2082</v>
      </c>
      <c r="F41" s="67">
        <v>2224</v>
      </c>
      <c r="G41" s="67">
        <v>2375</v>
      </c>
      <c r="H41" s="67">
        <v>2532</v>
      </c>
      <c r="I41" s="67">
        <v>2689</v>
      </c>
      <c r="J41" s="67">
        <v>2841</v>
      </c>
      <c r="K41" s="67">
        <v>2994</v>
      </c>
      <c r="L41" s="67">
        <v>3143</v>
      </c>
      <c r="M41" s="67">
        <v>3288</v>
      </c>
      <c r="N41" s="67">
        <v>3470</v>
      </c>
      <c r="O41" s="68">
        <v>3647</v>
      </c>
    </row>
    <row r="42" spans="1:15" x14ac:dyDescent="0.25">
      <c r="A42" s="27" t="s">
        <v>49</v>
      </c>
      <c r="B42" s="28" t="s">
        <v>42</v>
      </c>
      <c r="C42" s="63">
        <v>1333</v>
      </c>
      <c r="D42" s="64">
        <v>1408</v>
      </c>
      <c r="E42" s="64">
        <v>1483</v>
      </c>
      <c r="F42" s="64">
        <v>1558</v>
      </c>
      <c r="G42" s="64">
        <v>1636</v>
      </c>
      <c r="H42" s="64">
        <v>1717</v>
      </c>
      <c r="I42" s="64">
        <v>1833</v>
      </c>
      <c r="J42" s="64">
        <v>1967</v>
      </c>
      <c r="K42" s="64">
        <v>2110</v>
      </c>
      <c r="L42" s="64">
        <v>2260</v>
      </c>
      <c r="M42" s="64">
        <v>2413</v>
      </c>
      <c r="N42" s="64">
        <v>2558</v>
      </c>
      <c r="O42" s="65">
        <v>2703</v>
      </c>
    </row>
    <row r="43" spans="1:15" x14ac:dyDescent="0.25">
      <c r="A43" s="29" t="s">
        <v>49</v>
      </c>
      <c r="B43" s="30" t="s">
        <v>43</v>
      </c>
      <c r="C43" s="66">
        <v>934</v>
      </c>
      <c r="D43" s="67">
        <v>984</v>
      </c>
      <c r="E43" s="67">
        <v>1038</v>
      </c>
      <c r="F43" s="67">
        <v>1092</v>
      </c>
      <c r="G43" s="67">
        <v>1142</v>
      </c>
      <c r="H43" s="67">
        <v>1197</v>
      </c>
      <c r="I43" s="67">
        <v>1239</v>
      </c>
      <c r="J43" s="67">
        <v>1310</v>
      </c>
      <c r="K43" s="67">
        <v>1383</v>
      </c>
      <c r="L43" s="67">
        <v>1454</v>
      </c>
      <c r="M43" s="67">
        <v>1529</v>
      </c>
      <c r="N43" s="67">
        <v>1644</v>
      </c>
      <c r="O43" s="68">
        <v>1764</v>
      </c>
    </row>
    <row r="44" spans="1:15" x14ac:dyDescent="0.25">
      <c r="A44" s="27" t="s">
        <v>49</v>
      </c>
      <c r="B44" s="28" t="s">
        <v>44</v>
      </c>
      <c r="C44" s="63">
        <v>526</v>
      </c>
      <c r="D44" s="64">
        <v>570</v>
      </c>
      <c r="E44" s="64">
        <v>615</v>
      </c>
      <c r="F44" s="64">
        <v>664</v>
      </c>
      <c r="G44" s="64">
        <v>720</v>
      </c>
      <c r="H44" s="64">
        <v>777</v>
      </c>
      <c r="I44" s="64">
        <v>769</v>
      </c>
      <c r="J44" s="64">
        <v>811</v>
      </c>
      <c r="K44" s="64">
        <v>854</v>
      </c>
      <c r="L44" s="64">
        <v>896</v>
      </c>
      <c r="M44" s="64">
        <v>936</v>
      </c>
      <c r="N44" s="64">
        <v>992</v>
      </c>
      <c r="O44" s="65">
        <v>1046</v>
      </c>
    </row>
    <row r="45" spans="1:15" x14ac:dyDescent="0.25">
      <c r="A45" s="29" t="s">
        <v>49</v>
      </c>
      <c r="B45" s="30" t="s">
        <v>45</v>
      </c>
      <c r="C45" s="66">
        <v>249</v>
      </c>
      <c r="D45" s="67">
        <v>270</v>
      </c>
      <c r="E45" s="67">
        <v>296</v>
      </c>
      <c r="F45" s="67">
        <v>322</v>
      </c>
      <c r="G45" s="67">
        <v>354</v>
      </c>
      <c r="H45" s="67">
        <v>386</v>
      </c>
      <c r="I45" s="67">
        <v>360</v>
      </c>
      <c r="J45" s="67">
        <v>386</v>
      </c>
      <c r="K45" s="67">
        <v>414</v>
      </c>
      <c r="L45" s="67">
        <v>447</v>
      </c>
      <c r="M45" s="67">
        <v>482</v>
      </c>
      <c r="N45" s="67">
        <v>508</v>
      </c>
      <c r="O45" s="68">
        <v>533</v>
      </c>
    </row>
    <row r="46" spans="1:15" x14ac:dyDescent="0.25">
      <c r="A46" s="27" t="s">
        <v>49</v>
      </c>
      <c r="B46" s="28" t="s">
        <v>98</v>
      </c>
      <c r="C46" s="63">
        <v>111</v>
      </c>
      <c r="D46" s="64">
        <v>116</v>
      </c>
      <c r="E46" s="64">
        <v>122</v>
      </c>
      <c r="F46" s="64">
        <v>130</v>
      </c>
      <c r="G46" s="64">
        <v>136</v>
      </c>
      <c r="H46" s="64">
        <v>147</v>
      </c>
      <c r="I46" s="64">
        <v>119</v>
      </c>
      <c r="J46" s="64">
        <v>125</v>
      </c>
      <c r="K46" s="64">
        <v>131</v>
      </c>
      <c r="L46" s="64">
        <v>136</v>
      </c>
      <c r="M46" s="64">
        <v>143</v>
      </c>
      <c r="N46" s="64">
        <v>153</v>
      </c>
      <c r="O46" s="65">
        <v>161</v>
      </c>
    </row>
    <row r="47" spans="1:15" x14ac:dyDescent="0.25">
      <c r="A47" s="29" t="s">
        <v>49</v>
      </c>
      <c r="B47" s="30" t="s">
        <v>47</v>
      </c>
      <c r="C47" s="66">
        <v>49</v>
      </c>
      <c r="D47" s="67">
        <v>47</v>
      </c>
      <c r="E47" s="67">
        <v>47</v>
      </c>
      <c r="F47" s="67">
        <v>50</v>
      </c>
      <c r="G47" s="67">
        <v>54</v>
      </c>
      <c r="H47" s="67">
        <v>58</v>
      </c>
      <c r="I47" s="67">
        <v>38</v>
      </c>
      <c r="J47" s="67">
        <v>40</v>
      </c>
      <c r="K47" s="67">
        <v>39</v>
      </c>
      <c r="L47" s="67">
        <v>36</v>
      </c>
      <c r="M47" s="67">
        <v>39</v>
      </c>
      <c r="N47" s="67">
        <v>35</v>
      </c>
      <c r="O47" s="68">
        <v>34</v>
      </c>
    </row>
    <row r="48" spans="1:15" x14ac:dyDescent="0.25">
      <c r="A48" s="33" t="s">
        <v>49</v>
      </c>
      <c r="B48" s="34" t="s">
        <v>48</v>
      </c>
      <c r="C48" s="72">
        <v>28</v>
      </c>
      <c r="D48" s="73">
        <v>31</v>
      </c>
      <c r="E48" s="73">
        <v>30</v>
      </c>
      <c r="F48" s="73">
        <v>30</v>
      </c>
      <c r="G48" s="73">
        <v>30</v>
      </c>
      <c r="H48" s="73">
        <v>30</v>
      </c>
      <c r="I48" s="73">
        <v>20</v>
      </c>
      <c r="J48" s="73">
        <v>20</v>
      </c>
      <c r="K48" s="73">
        <v>19</v>
      </c>
      <c r="L48" s="73">
        <v>19</v>
      </c>
      <c r="M48" s="73">
        <v>19</v>
      </c>
      <c r="N48" s="73">
        <v>19</v>
      </c>
      <c r="O48" s="74">
        <v>19</v>
      </c>
    </row>
    <row r="49" spans="1:15" x14ac:dyDescent="0.25">
      <c r="B49" s="15" t="s">
        <v>23</v>
      </c>
      <c r="C49" s="56">
        <v>66025</v>
      </c>
      <c r="D49" s="49">
        <v>67714</v>
      </c>
      <c r="E49" s="49">
        <v>69195</v>
      </c>
      <c r="F49" s="49">
        <v>70346</v>
      </c>
      <c r="G49" s="49">
        <v>71463</v>
      </c>
      <c r="H49" s="49">
        <v>72607</v>
      </c>
      <c r="I49" s="49">
        <v>73993</v>
      </c>
      <c r="J49" s="49">
        <v>75239</v>
      </c>
      <c r="K49" s="49">
        <v>76401</v>
      </c>
      <c r="L49" s="49">
        <v>77479</v>
      </c>
      <c r="M49" s="49">
        <v>78454</v>
      </c>
      <c r="N49" s="49">
        <v>79280</v>
      </c>
      <c r="O49" s="50">
        <v>80018</v>
      </c>
    </row>
    <row r="50" spans="1:15" x14ac:dyDescent="0.25">
      <c r="B50" s="18" t="s">
        <v>24</v>
      </c>
      <c r="C50" s="56">
        <v>70961</v>
      </c>
      <c r="D50" s="49">
        <v>72504</v>
      </c>
      <c r="E50" s="49">
        <v>73844</v>
      </c>
      <c r="F50" s="49">
        <v>74889</v>
      </c>
      <c r="G50" s="49">
        <v>75919</v>
      </c>
      <c r="H50" s="49">
        <v>76979</v>
      </c>
      <c r="I50" s="49">
        <v>78372</v>
      </c>
      <c r="J50" s="49">
        <v>79584</v>
      </c>
      <c r="K50" s="49">
        <v>80696</v>
      </c>
      <c r="L50" s="49">
        <v>81706</v>
      </c>
      <c r="M50" s="49">
        <v>82602</v>
      </c>
      <c r="N50" s="49">
        <v>83367</v>
      </c>
      <c r="O50" s="50">
        <v>84011</v>
      </c>
    </row>
    <row r="51" spans="1:15" x14ac:dyDescent="0.25">
      <c r="B51" s="21" t="s">
        <v>25</v>
      </c>
      <c r="C51" s="57">
        <v>136986</v>
      </c>
      <c r="D51" s="51">
        <v>140218</v>
      </c>
      <c r="E51" s="51">
        <v>143039</v>
      </c>
      <c r="F51" s="51">
        <v>145235</v>
      </c>
      <c r="G51" s="51">
        <v>147382</v>
      </c>
      <c r="H51" s="51">
        <v>149586</v>
      </c>
      <c r="I51" s="51">
        <v>152365</v>
      </c>
      <c r="J51" s="51">
        <v>154823</v>
      </c>
      <c r="K51" s="51">
        <v>157097</v>
      </c>
      <c r="L51" s="51">
        <v>159185</v>
      </c>
      <c r="M51" s="51">
        <v>161056</v>
      </c>
      <c r="N51" s="51">
        <v>162647</v>
      </c>
      <c r="O51" s="52">
        <v>164029</v>
      </c>
    </row>
    <row r="52" spans="1:15" x14ac:dyDescent="0.25">
      <c r="C52" s="58"/>
      <c r="D52" s="58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4" spans="1:15" x14ac:dyDescent="0.25">
      <c r="A54" s="109" t="s">
        <v>104</v>
      </c>
    </row>
    <row r="55" spans="1:15" x14ac:dyDescent="0.25">
      <c r="A55" s="109" t="s">
        <v>105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</row>
    <row r="56" spans="1:15" x14ac:dyDescent="0.25"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</row>
  </sheetData>
  <mergeCells count="3">
    <mergeCell ref="A1:O2"/>
    <mergeCell ref="A4:O4"/>
    <mergeCell ref="C5:O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0"/>
  <sheetViews>
    <sheetView showGridLines="0" workbookViewId="0">
      <pane xSplit="2" ySplit="7" topLeftCell="D26" activePane="bottomRight" state="frozen"/>
      <selection pane="topRight" activeCell="C1" sqref="C1"/>
      <selection pane="bottomLeft" activeCell="A10" sqref="A10"/>
      <selection pane="bottomRight" sqref="A1:AB2"/>
    </sheetView>
  </sheetViews>
  <sheetFormatPr baseColWidth="10" defaultRowHeight="15" x14ac:dyDescent="0.25"/>
  <cols>
    <col min="1" max="1" width="8" bestFit="1" customWidth="1"/>
    <col min="2" max="2" width="12" bestFit="1" customWidth="1"/>
    <col min="3" max="41" width="6.42578125" bestFit="1" customWidth="1"/>
  </cols>
  <sheetData>
    <row r="1" spans="1:41" ht="15" customHeight="1" x14ac:dyDescent="0.25">
      <c r="A1" s="126" t="s">
        <v>22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</row>
    <row r="2" spans="1:41" ht="15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</row>
    <row r="4" spans="1:41" ht="15" customHeight="1" x14ac:dyDescent="0.25">
      <c r="A4" s="134" t="s">
        <v>53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</row>
    <row r="5" spans="1:41" ht="15" customHeight="1" x14ac:dyDescent="0.25">
      <c r="A5" s="130"/>
      <c r="B5" s="131"/>
      <c r="C5" s="130" t="s">
        <v>0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1"/>
      <c r="P5" s="130" t="s">
        <v>1</v>
      </c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1"/>
      <c r="AC5" s="130" t="s">
        <v>102</v>
      </c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1"/>
    </row>
    <row r="6" spans="1:41" x14ac:dyDescent="0.25">
      <c r="A6" s="10" t="s">
        <v>4</v>
      </c>
      <c r="B6" s="10" t="s">
        <v>2</v>
      </c>
      <c r="C6" s="133" t="s">
        <v>3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  <c r="P6" s="133" t="s">
        <v>3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9"/>
      <c r="AC6" s="133" t="s">
        <v>3</v>
      </c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9"/>
    </row>
    <row r="7" spans="1:41" s="1" customFormat="1" x14ac:dyDescent="0.25">
      <c r="A7" s="11"/>
      <c r="B7" s="11"/>
      <c r="C7" s="12">
        <v>2018</v>
      </c>
      <c r="D7" s="12">
        <v>2019</v>
      </c>
      <c r="E7" s="12">
        <v>2020</v>
      </c>
      <c r="F7" s="12">
        <v>2021</v>
      </c>
      <c r="G7" s="12">
        <v>2022</v>
      </c>
      <c r="H7" s="13">
        <v>2023</v>
      </c>
      <c r="I7" s="13">
        <v>2024</v>
      </c>
      <c r="J7" s="13">
        <v>2025</v>
      </c>
      <c r="K7" s="13">
        <v>2026</v>
      </c>
      <c r="L7" s="13">
        <v>2027</v>
      </c>
      <c r="M7" s="13">
        <v>2028</v>
      </c>
      <c r="N7" s="13">
        <v>2029</v>
      </c>
      <c r="O7" s="14">
        <v>2030</v>
      </c>
      <c r="P7" s="12">
        <v>2018</v>
      </c>
      <c r="Q7" s="12">
        <v>2019</v>
      </c>
      <c r="R7" s="12">
        <v>2020</v>
      </c>
      <c r="S7" s="12">
        <v>2021</v>
      </c>
      <c r="T7" s="12">
        <v>2022</v>
      </c>
      <c r="U7" s="13">
        <v>2023</v>
      </c>
      <c r="V7" s="13">
        <v>2024</v>
      </c>
      <c r="W7" s="13">
        <v>2025</v>
      </c>
      <c r="X7" s="13">
        <v>2026</v>
      </c>
      <c r="Y7" s="13">
        <v>2027</v>
      </c>
      <c r="Z7" s="13">
        <v>2028</v>
      </c>
      <c r="AA7" s="13">
        <v>2029</v>
      </c>
      <c r="AB7" s="14">
        <v>2030</v>
      </c>
      <c r="AC7" s="12">
        <v>2018</v>
      </c>
      <c r="AD7" s="12">
        <v>2019</v>
      </c>
      <c r="AE7" s="12">
        <v>2020</v>
      </c>
      <c r="AF7" s="12">
        <v>2021</v>
      </c>
      <c r="AG7" s="12">
        <v>2022</v>
      </c>
      <c r="AH7" s="13">
        <v>2023</v>
      </c>
      <c r="AI7" s="13">
        <v>2024</v>
      </c>
      <c r="AJ7" s="13">
        <v>2025</v>
      </c>
      <c r="AK7" s="13">
        <v>2026</v>
      </c>
      <c r="AL7" s="13">
        <v>2027</v>
      </c>
      <c r="AM7" s="13">
        <v>2028</v>
      </c>
      <c r="AN7" s="13">
        <v>2029</v>
      </c>
      <c r="AO7" s="14">
        <v>2030</v>
      </c>
    </row>
    <row r="8" spans="1:41" x14ac:dyDescent="0.25">
      <c r="A8" s="24" t="s">
        <v>27</v>
      </c>
      <c r="B8" s="24" t="s">
        <v>28</v>
      </c>
      <c r="C8" s="61">
        <v>828</v>
      </c>
      <c r="D8" s="61">
        <v>838</v>
      </c>
      <c r="E8" s="61">
        <v>845</v>
      </c>
      <c r="F8" s="76">
        <v>842</v>
      </c>
      <c r="G8" s="76">
        <v>835</v>
      </c>
      <c r="H8" s="76">
        <v>832</v>
      </c>
      <c r="I8" s="76">
        <v>827</v>
      </c>
      <c r="J8" s="76">
        <v>830</v>
      </c>
      <c r="K8" s="76">
        <v>831</v>
      </c>
      <c r="L8" s="76">
        <v>832</v>
      </c>
      <c r="M8" s="76">
        <v>830</v>
      </c>
      <c r="N8" s="76">
        <v>833</v>
      </c>
      <c r="O8" s="77">
        <v>835</v>
      </c>
      <c r="P8" s="61">
        <v>680</v>
      </c>
      <c r="Q8" s="61">
        <v>694</v>
      </c>
      <c r="R8" s="61">
        <v>702</v>
      </c>
      <c r="S8" s="76">
        <v>705</v>
      </c>
      <c r="T8" s="76">
        <v>705</v>
      </c>
      <c r="U8" s="76">
        <v>708</v>
      </c>
      <c r="V8" s="76">
        <v>707</v>
      </c>
      <c r="W8" s="76">
        <v>716</v>
      </c>
      <c r="X8" s="76">
        <v>722</v>
      </c>
      <c r="Y8" s="76">
        <v>726</v>
      </c>
      <c r="Z8" s="76">
        <v>725</v>
      </c>
      <c r="AA8" s="76">
        <v>734</v>
      </c>
      <c r="AB8" s="77">
        <v>736</v>
      </c>
      <c r="AC8" s="61">
        <f t="shared" ref="AC8:AC49" si="0">P8+C8</f>
        <v>1508</v>
      </c>
      <c r="AD8" s="61">
        <f t="shared" ref="AD8:AD49" si="1">Q8+D8</f>
        <v>1532</v>
      </c>
      <c r="AE8" s="61">
        <f t="shared" ref="AE8:AE49" si="2">R8+E8</f>
        <v>1547</v>
      </c>
      <c r="AF8" s="76">
        <f t="shared" ref="AF8:AF49" si="3">S8+F8</f>
        <v>1547</v>
      </c>
      <c r="AG8" s="76">
        <f t="shared" ref="AG8:AG49" si="4">T8+G8</f>
        <v>1540</v>
      </c>
      <c r="AH8" s="76">
        <f t="shared" ref="AH8:AH49" si="5">U8+H8</f>
        <v>1540</v>
      </c>
      <c r="AI8" s="76">
        <f t="shared" ref="AI8:AI49" si="6">V8+I8</f>
        <v>1534</v>
      </c>
      <c r="AJ8" s="76">
        <f t="shared" ref="AJ8:AJ49" si="7">W8+J8</f>
        <v>1546</v>
      </c>
      <c r="AK8" s="76">
        <f t="shared" ref="AK8:AK49" si="8">X8+K8</f>
        <v>1553</v>
      </c>
      <c r="AL8" s="76">
        <f t="shared" ref="AL8:AL49" si="9">Y8+L8</f>
        <v>1558</v>
      </c>
      <c r="AM8" s="76">
        <f t="shared" ref="AM8:AM49" si="10">Z8+M8</f>
        <v>1555</v>
      </c>
      <c r="AN8" s="76">
        <f t="shared" ref="AN8:AN49" si="11">AA8+N8</f>
        <v>1567</v>
      </c>
      <c r="AO8" s="77">
        <f t="shared" ref="AO8:AO49" si="12">AB8+O8</f>
        <v>1571</v>
      </c>
    </row>
    <row r="9" spans="1:41" x14ac:dyDescent="0.25">
      <c r="A9" s="27" t="s">
        <v>27</v>
      </c>
      <c r="B9" s="27" t="s">
        <v>29</v>
      </c>
      <c r="C9" s="64">
        <v>797</v>
      </c>
      <c r="D9" s="64">
        <v>802</v>
      </c>
      <c r="E9" s="64">
        <v>806</v>
      </c>
      <c r="F9" s="64">
        <v>808</v>
      </c>
      <c r="G9" s="64">
        <v>806</v>
      </c>
      <c r="H9" s="64">
        <v>810</v>
      </c>
      <c r="I9" s="64">
        <v>818</v>
      </c>
      <c r="J9" s="64">
        <v>819</v>
      </c>
      <c r="K9" s="64">
        <v>821</v>
      </c>
      <c r="L9" s="64">
        <v>821</v>
      </c>
      <c r="M9" s="64">
        <v>816</v>
      </c>
      <c r="N9" s="64">
        <v>816</v>
      </c>
      <c r="O9" s="65">
        <v>817</v>
      </c>
      <c r="P9" s="64">
        <v>679</v>
      </c>
      <c r="Q9" s="64">
        <v>684</v>
      </c>
      <c r="R9" s="64">
        <v>690</v>
      </c>
      <c r="S9" s="64">
        <v>691</v>
      </c>
      <c r="T9" s="64">
        <v>695</v>
      </c>
      <c r="U9" s="64">
        <v>698</v>
      </c>
      <c r="V9" s="64">
        <v>707</v>
      </c>
      <c r="W9" s="64">
        <v>713</v>
      </c>
      <c r="X9" s="64">
        <v>716</v>
      </c>
      <c r="Y9" s="64">
        <v>719</v>
      </c>
      <c r="Z9" s="64">
        <v>721</v>
      </c>
      <c r="AA9" s="64">
        <v>720</v>
      </c>
      <c r="AB9" s="65">
        <v>726</v>
      </c>
      <c r="AC9" s="64">
        <f t="shared" si="0"/>
        <v>1476</v>
      </c>
      <c r="AD9" s="64">
        <f t="shared" si="1"/>
        <v>1486</v>
      </c>
      <c r="AE9" s="64">
        <f t="shared" si="2"/>
        <v>1496</v>
      </c>
      <c r="AF9" s="64">
        <f t="shared" si="3"/>
        <v>1499</v>
      </c>
      <c r="AG9" s="64">
        <f t="shared" si="4"/>
        <v>1501</v>
      </c>
      <c r="AH9" s="64">
        <f t="shared" si="5"/>
        <v>1508</v>
      </c>
      <c r="AI9" s="64">
        <f t="shared" si="6"/>
        <v>1525</v>
      </c>
      <c r="AJ9" s="64">
        <f t="shared" si="7"/>
        <v>1532</v>
      </c>
      <c r="AK9" s="64">
        <f t="shared" si="8"/>
        <v>1537</v>
      </c>
      <c r="AL9" s="64">
        <f t="shared" si="9"/>
        <v>1540</v>
      </c>
      <c r="AM9" s="64">
        <f t="shared" si="10"/>
        <v>1537</v>
      </c>
      <c r="AN9" s="64">
        <f t="shared" si="11"/>
        <v>1536</v>
      </c>
      <c r="AO9" s="65">
        <f t="shared" si="12"/>
        <v>1543</v>
      </c>
    </row>
    <row r="10" spans="1:41" x14ac:dyDescent="0.25">
      <c r="A10" s="29" t="s">
        <v>27</v>
      </c>
      <c r="B10" s="29" t="s">
        <v>30</v>
      </c>
      <c r="C10" s="67">
        <v>817</v>
      </c>
      <c r="D10" s="67">
        <v>811</v>
      </c>
      <c r="E10" s="67">
        <v>805</v>
      </c>
      <c r="F10" s="82">
        <v>795</v>
      </c>
      <c r="G10" s="82">
        <v>790</v>
      </c>
      <c r="H10" s="82">
        <v>784</v>
      </c>
      <c r="I10" s="82">
        <v>796</v>
      </c>
      <c r="J10" s="82">
        <v>802</v>
      </c>
      <c r="K10" s="82">
        <v>805</v>
      </c>
      <c r="L10" s="82">
        <v>812</v>
      </c>
      <c r="M10" s="82">
        <v>817</v>
      </c>
      <c r="N10" s="82">
        <v>813</v>
      </c>
      <c r="O10" s="83">
        <v>808</v>
      </c>
      <c r="P10" s="67">
        <v>713</v>
      </c>
      <c r="Q10" s="67">
        <v>709</v>
      </c>
      <c r="R10" s="67">
        <v>701</v>
      </c>
      <c r="S10" s="82">
        <v>695</v>
      </c>
      <c r="T10" s="82">
        <v>690</v>
      </c>
      <c r="U10" s="82">
        <v>687</v>
      </c>
      <c r="V10" s="82">
        <v>696</v>
      </c>
      <c r="W10" s="82">
        <v>703</v>
      </c>
      <c r="X10" s="82">
        <v>708</v>
      </c>
      <c r="Y10" s="82">
        <v>716</v>
      </c>
      <c r="Z10" s="82">
        <v>720</v>
      </c>
      <c r="AA10" s="82">
        <v>724</v>
      </c>
      <c r="AB10" s="83">
        <v>722</v>
      </c>
      <c r="AC10" s="67">
        <f t="shared" si="0"/>
        <v>1530</v>
      </c>
      <c r="AD10" s="67">
        <f t="shared" si="1"/>
        <v>1520</v>
      </c>
      <c r="AE10" s="67">
        <f t="shared" si="2"/>
        <v>1506</v>
      </c>
      <c r="AF10" s="82">
        <f t="shared" si="3"/>
        <v>1490</v>
      </c>
      <c r="AG10" s="82">
        <f t="shared" si="4"/>
        <v>1480</v>
      </c>
      <c r="AH10" s="82">
        <f t="shared" si="5"/>
        <v>1471</v>
      </c>
      <c r="AI10" s="82">
        <f t="shared" si="6"/>
        <v>1492</v>
      </c>
      <c r="AJ10" s="82">
        <f t="shared" si="7"/>
        <v>1505</v>
      </c>
      <c r="AK10" s="82">
        <f t="shared" si="8"/>
        <v>1513</v>
      </c>
      <c r="AL10" s="82">
        <f t="shared" si="9"/>
        <v>1528</v>
      </c>
      <c r="AM10" s="82">
        <f t="shared" si="10"/>
        <v>1537</v>
      </c>
      <c r="AN10" s="82">
        <f t="shared" si="11"/>
        <v>1537</v>
      </c>
      <c r="AO10" s="83">
        <f t="shared" si="12"/>
        <v>1530</v>
      </c>
    </row>
    <row r="11" spans="1:41" x14ac:dyDescent="0.25">
      <c r="A11" s="27" t="s">
        <v>27</v>
      </c>
      <c r="B11" s="27" t="s">
        <v>31</v>
      </c>
      <c r="C11" s="64">
        <v>844</v>
      </c>
      <c r="D11" s="64">
        <v>839</v>
      </c>
      <c r="E11" s="64">
        <v>832</v>
      </c>
      <c r="F11" s="64">
        <v>823</v>
      </c>
      <c r="G11" s="64">
        <v>815</v>
      </c>
      <c r="H11" s="64">
        <v>806</v>
      </c>
      <c r="I11" s="64">
        <v>807</v>
      </c>
      <c r="J11" s="64">
        <v>805</v>
      </c>
      <c r="K11" s="64">
        <v>799</v>
      </c>
      <c r="L11" s="64">
        <v>796</v>
      </c>
      <c r="M11" s="64">
        <v>794</v>
      </c>
      <c r="N11" s="64">
        <v>796</v>
      </c>
      <c r="O11" s="65">
        <v>798</v>
      </c>
      <c r="P11" s="64">
        <v>790</v>
      </c>
      <c r="Q11" s="64">
        <v>787</v>
      </c>
      <c r="R11" s="64">
        <v>783</v>
      </c>
      <c r="S11" s="64">
        <v>774</v>
      </c>
      <c r="T11" s="64">
        <v>767</v>
      </c>
      <c r="U11" s="64">
        <v>761</v>
      </c>
      <c r="V11" s="64">
        <v>761</v>
      </c>
      <c r="W11" s="64">
        <v>756</v>
      </c>
      <c r="X11" s="64">
        <v>754</v>
      </c>
      <c r="Y11" s="64">
        <v>751</v>
      </c>
      <c r="Z11" s="64">
        <v>749</v>
      </c>
      <c r="AA11" s="64">
        <v>751</v>
      </c>
      <c r="AB11" s="65">
        <v>755</v>
      </c>
      <c r="AC11" s="64">
        <f t="shared" si="0"/>
        <v>1634</v>
      </c>
      <c r="AD11" s="64">
        <f t="shared" si="1"/>
        <v>1626</v>
      </c>
      <c r="AE11" s="64">
        <f t="shared" si="2"/>
        <v>1615</v>
      </c>
      <c r="AF11" s="64">
        <f t="shared" si="3"/>
        <v>1597</v>
      </c>
      <c r="AG11" s="64">
        <f t="shared" si="4"/>
        <v>1582</v>
      </c>
      <c r="AH11" s="64">
        <f t="shared" si="5"/>
        <v>1567</v>
      </c>
      <c r="AI11" s="64">
        <f t="shared" si="6"/>
        <v>1568</v>
      </c>
      <c r="AJ11" s="64">
        <f t="shared" si="7"/>
        <v>1561</v>
      </c>
      <c r="AK11" s="64">
        <f t="shared" si="8"/>
        <v>1553</v>
      </c>
      <c r="AL11" s="64">
        <f t="shared" si="9"/>
        <v>1547</v>
      </c>
      <c r="AM11" s="64">
        <f t="shared" si="10"/>
        <v>1543</v>
      </c>
      <c r="AN11" s="64">
        <f t="shared" si="11"/>
        <v>1547</v>
      </c>
      <c r="AO11" s="65">
        <f t="shared" si="12"/>
        <v>1553</v>
      </c>
    </row>
    <row r="12" spans="1:41" x14ac:dyDescent="0.25">
      <c r="A12" s="29" t="s">
        <v>27</v>
      </c>
      <c r="B12" s="29" t="s">
        <v>32</v>
      </c>
      <c r="C12" s="67">
        <v>812</v>
      </c>
      <c r="D12" s="67">
        <v>838</v>
      </c>
      <c r="E12" s="67">
        <v>856</v>
      </c>
      <c r="F12" s="82">
        <v>865</v>
      </c>
      <c r="G12" s="82">
        <v>867</v>
      </c>
      <c r="H12" s="82">
        <v>869</v>
      </c>
      <c r="I12" s="82">
        <v>864</v>
      </c>
      <c r="J12" s="82">
        <v>856</v>
      </c>
      <c r="K12" s="82">
        <v>854</v>
      </c>
      <c r="L12" s="82">
        <v>848</v>
      </c>
      <c r="M12" s="82">
        <v>843</v>
      </c>
      <c r="N12" s="82">
        <v>836</v>
      </c>
      <c r="O12" s="83">
        <v>824</v>
      </c>
      <c r="P12" s="67">
        <v>863</v>
      </c>
      <c r="Q12" s="67">
        <v>882</v>
      </c>
      <c r="R12" s="67">
        <v>891</v>
      </c>
      <c r="S12" s="82">
        <v>892</v>
      </c>
      <c r="T12" s="82">
        <v>890</v>
      </c>
      <c r="U12" s="82">
        <v>884</v>
      </c>
      <c r="V12" s="82">
        <v>879</v>
      </c>
      <c r="W12" s="82">
        <v>871</v>
      </c>
      <c r="X12" s="82">
        <v>868</v>
      </c>
      <c r="Y12" s="82">
        <v>864</v>
      </c>
      <c r="Z12" s="82">
        <v>862</v>
      </c>
      <c r="AA12" s="82">
        <v>855</v>
      </c>
      <c r="AB12" s="83">
        <v>844</v>
      </c>
      <c r="AC12" s="67">
        <f t="shared" si="0"/>
        <v>1675</v>
      </c>
      <c r="AD12" s="67">
        <f t="shared" si="1"/>
        <v>1720</v>
      </c>
      <c r="AE12" s="67">
        <f t="shared" si="2"/>
        <v>1747</v>
      </c>
      <c r="AF12" s="82">
        <f t="shared" si="3"/>
        <v>1757</v>
      </c>
      <c r="AG12" s="82">
        <f t="shared" si="4"/>
        <v>1757</v>
      </c>
      <c r="AH12" s="82">
        <f t="shared" si="5"/>
        <v>1753</v>
      </c>
      <c r="AI12" s="82">
        <f t="shared" si="6"/>
        <v>1743</v>
      </c>
      <c r="AJ12" s="82">
        <f t="shared" si="7"/>
        <v>1727</v>
      </c>
      <c r="AK12" s="82">
        <f t="shared" si="8"/>
        <v>1722</v>
      </c>
      <c r="AL12" s="82">
        <f t="shared" si="9"/>
        <v>1712</v>
      </c>
      <c r="AM12" s="82">
        <f t="shared" si="10"/>
        <v>1705</v>
      </c>
      <c r="AN12" s="82">
        <f t="shared" si="11"/>
        <v>1691</v>
      </c>
      <c r="AO12" s="83">
        <f t="shared" si="12"/>
        <v>1668</v>
      </c>
    </row>
    <row r="13" spans="1:41" x14ac:dyDescent="0.25">
      <c r="A13" s="27" t="s">
        <v>27</v>
      </c>
      <c r="B13" s="27" t="s">
        <v>33</v>
      </c>
      <c r="C13" s="64">
        <v>871</v>
      </c>
      <c r="D13" s="64">
        <v>896</v>
      </c>
      <c r="E13" s="64">
        <v>910</v>
      </c>
      <c r="F13" s="64">
        <v>915</v>
      </c>
      <c r="G13" s="64">
        <v>916</v>
      </c>
      <c r="H13" s="64">
        <v>910</v>
      </c>
      <c r="I13" s="64">
        <v>934</v>
      </c>
      <c r="J13" s="64">
        <v>952</v>
      </c>
      <c r="K13" s="64">
        <v>965</v>
      </c>
      <c r="L13" s="64">
        <v>972</v>
      </c>
      <c r="M13" s="64">
        <v>977</v>
      </c>
      <c r="N13" s="64">
        <v>966</v>
      </c>
      <c r="O13" s="65">
        <v>955</v>
      </c>
      <c r="P13" s="64">
        <v>827</v>
      </c>
      <c r="Q13" s="64">
        <v>868</v>
      </c>
      <c r="R13" s="64">
        <v>897</v>
      </c>
      <c r="S13" s="64">
        <v>918</v>
      </c>
      <c r="T13" s="64">
        <v>936</v>
      </c>
      <c r="U13" s="64">
        <v>949</v>
      </c>
      <c r="V13" s="64">
        <v>967</v>
      </c>
      <c r="W13" s="64">
        <v>976</v>
      </c>
      <c r="X13" s="64">
        <v>981</v>
      </c>
      <c r="Y13" s="64">
        <v>979</v>
      </c>
      <c r="Z13" s="64">
        <v>978</v>
      </c>
      <c r="AA13" s="64">
        <v>968</v>
      </c>
      <c r="AB13" s="65">
        <v>956</v>
      </c>
      <c r="AC13" s="64">
        <f t="shared" si="0"/>
        <v>1698</v>
      </c>
      <c r="AD13" s="64">
        <f t="shared" si="1"/>
        <v>1764</v>
      </c>
      <c r="AE13" s="64">
        <f t="shared" si="2"/>
        <v>1807</v>
      </c>
      <c r="AF13" s="64">
        <f t="shared" si="3"/>
        <v>1833</v>
      </c>
      <c r="AG13" s="64">
        <f t="shared" si="4"/>
        <v>1852</v>
      </c>
      <c r="AH13" s="64">
        <f t="shared" si="5"/>
        <v>1859</v>
      </c>
      <c r="AI13" s="64">
        <f t="shared" si="6"/>
        <v>1901</v>
      </c>
      <c r="AJ13" s="64">
        <f t="shared" si="7"/>
        <v>1928</v>
      </c>
      <c r="AK13" s="64">
        <f t="shared" si="8"/>
        <v>1946</v>
      </c>
      <c r="AL13" s="64">
        <f t="shared" si="9"/>
        <v>1951</v>
      </c>
      <c r="AM13" s="64">
        <f t="shared" si="10"/>
        <v>1955</v>
      </c>
      <c r="AN13" s="64">
        <f t="shared" si="11"/>
        <v>1934</v>
      </c>
      <c r="AO13" s="65">
        <f t="shared" si="12"/>
        <v>1911</v>
      </c>
    </row>
    <row r="14" spans="1:41" x14ac:dyDescent="0.25">
      <c r="A14" s="29" t="s">
        <v>27</v>
      </c>
      <c r="B14" s="29" t="s">
        <v>34</v>
      </c>
      <c r="C14" s="67">
        <v>981</v>
      </c>
      <c r="D14" s="67">
        <v>999</v>
      </c>
      <c r="E14" s="67">
        <v>1014</v>
      </c>
      <c r="F14" s="82">
        <v>1025</v>
      </c>
      <c r="G14" s="82">
        <v>1034</v>
      </c>
      <c r="H14" s="82">
        <v>1037</v>
      </c>
      <c r="I14" s="82">
        <v>1063</v>
      </c>
      <c r="J14" s="82">
        <v>1075</v>
      </c>
      <c r="K14" s="82">
        <v>1082</v>
      </c>
      <c r="L14" s="82">
        <v>1084</v>
      </c>
      <c r="M14" s="82">
        <v>1076</v>
      </c>
      <c r="N14" s="82">
        <v>1102</v>
      </c>
      <c r="O14" s="83">
        <v>1115</v>
      </c>
      <c r="P14" s="67">
        <v>702</v>
      </c>
      <c r="Q14" s="67">
        <v>738</v>
      </c>
      <c r="R14" s="67">
        <v>773</v>
      </c>
      <c r="S14" s="82">
        <v>808</v>
      </c>
      <c r="T14" s="82">
        <v>841</v>
      </c>
      <c r="U14" s="82">
        <v>871</v>
      </c>
      <c r="V14" s="82">
        <v>907</v>
      </c>
      <c r="W14" s="82">
        <v>940</v>
      </c>
      <c r="X14" s="82">
        <v>962</v>
      </c>
      <c r="Y14" s="82">
        <v>982</v>
      </c>
      <c r="Z14" s="82">
        <v>994</v>
      </c>
      <c r="AA14" s="82">
        <v>1008</v>
      </c>
      <c r="AB14" s="83">
        <v>1013</v>
      </c>
      <c r="AC14" s="67">
        <f t="shared" si="0"/>
        <v>1683</v>
      </c>
      <c r="AD14" s="67">
        <f t="shared" si="1"/>
        <v>1737</v>
      </c>
      <c r="AE14" s="67">
        <f t="shared" si="2"/>
        <v>1787</v>
      </c>
      <c r="AF14" s="82">
        <f t="shared" si="3"/>
        <v>1833</v>
      </c>
      <c r="AG14" s="82">
        <f t="shared" si="4"/>
        <v>1875</v>
      </c>
      <c r="AH14" s="82">
        <f t="shared" si="5"/>
        <v>1908</v>
      </c>
      <c r="AI14" s="82">
        <f t="shared" si="6"/>
        <v>1970</v>
      </c>
      <c r="AJ14" s="82">
        <f t="shared" si="7"/>
        <v>2015</v>
      </c>
      <c r="AK14" s="82">
        <f t="shared" si="8"/>
        <v>2044</v>
      </c>
      <c r="AL14" s="82">
        <f t="shared" si="9"/>
        <v>2066</v>
      </c>
      <c r="AM14" s="82">
        <f t="shared" si="10"/>
        <v>2070</v>
      </c>
      <c r="AN14" s="82">
        <f t="shared" si="11"/>
        <v>2110</v>
      </c>
      <c r="AO14" s="83">
        <f t="shared" si="12"/>
        <v>2128</v>
      </c>
    </row>
    <row r="15" spans="1:41" x14ac:dyDescent="0.25">
      <c r="A15" s="27" t="s">
        <v>27</v>
      </c>
      <c r="B15" s="27" t="s">
        <v>35</v>
      </c>
      <c r="C15" s="64">
        <v>997</v>
      </c>
      <c r="D15" s="64">
        <v>1040</v>
      </c>
      <c r="E15" s="64">
        <v>1072</v>
      </c>
      <c r="F15" s="64">
        <v>1102</v>
      </c>
      <c r="G15" s="64">
        <v>1127</v>
      </c>
      <c r="H15" s="64">
        <v>1153</v>
      </c>
      <c r="I15" s="64">
        <v>1172</v>
      </c>
      <c r="J15" s="64">
        <v>1184</v>
      </c>
      <c r="K15" s="64">
        <v>1197</v>
      </c>
      <c r="L15" s="64">
        <v>1204</v>
      </c>
      <c r="M15" s="64">
        <v>1207</v>
      </c>
      <c r="N15" s="64">
        <v>1222</v>
      </c>
      <c r="O15" s="65">
        <v>1229</v>
      </c>
      <c r="P15" s="64">
        <v>602</v>
      </c>
      <c r="Q15" s="64">
        <v>632</v>
      </c>
      <c r="R15" s="64">
        <v>661</v>
      </c>
      <c r="S15" s="64">
        <v>683</v>
      </c>
      <c r="T15" s="64">
        <v>709</v>
      </c>
      <c r="U15" s="64">
        <v>730</v>
      </c>
      <c r="V15" s="64">
        <v>768</v>
      </c>
      <c r="W15" s="64">
        <v>800</v>
      </c>
      <c r="X15" s="64">
        <v>837</v>
      </c>
      <c r="Y15" s="64">
        <v>869</v>
      </c>
      <c r="Z15" s="64">
        <v>902</v>
      </c>
      <c r="AA15" s="64">
        <v>928</v>
      </c>
      <c r="AB15" s="65">
        <v>953</v>
      </c>
      <c r="AC15" s="64">
        <f t="shared" si="0"/>
        <v>1599</v>
      </c>
      <c r="AD15" s="64">
        <f t="shared" si="1"/>
        <v>1672</v>
      </c>
      <c r="AE15" s="64">
        <f t="shared" si="2"/>
        <v>1733</v>
      </c>
      <c r="AF15" s="64">
        <f t="shared" si="3"/>
        <v>1785</v>
      </c>
      <c r="AG15" s="64">
        <f t="shared" si="4"/>
        <v>1836</v>
      </c>
      <c r="AH15" s="64">
        <f t="shared" si="5"/>
        <v>1883</v>
      </c>
      <c r="AI15" s="64">
        <f t="shared" si="6"/>
        <v>1940</v>
      </c>
      <c r="AJ15" s="64">
        <f t="shared" si="7"/>
        <v>1984</v>
      </c>
      <c r="AK15" s="64">
        <f t="shared" si="8"/>
        <v>2034</v>
      </c>
      <c r="AL15" s="64">
        <f t="shared" si="9"/>
        <v>2073</v>
      </c>
      <c r="AM15" s="64">
        <f t="shared" si="10"/>
        <v>2109</v>
      </c>
      <c r="AN15" s="64">
        <f t="shared" si="11"/>
        <v>2150</v>
      </c>
      <c r="AO15" s="65">
        <f t="shared" si="12"/>
        <v>2182</v>
      </c>
    </row>
    <row r="16" spans="1:41" x14ac:dyDescent="0.25">
      <c r="A16" s="29" t="s">
        <v>27</v>
      </c>
      <c r="B16" s="29" t="s">
        <v>36</v>
      </c>
      <c r="C16" s="67">
        <v>728</v>
      </c>
      <c r="D16" s="67">
        <v>792</v>
      </c>
      <c r="E16" s="67">
        <v>867</v>
      </c>
      <c r="F16" s="82">
        <v>948</v>
      </c>
      <c r="G16" s="82">
        <v>1032</v>
      </c>
      <c r="H16" s="82">
        <v>1114</v>
      </c>
      <c r="I16" s="82">
        <v>1162</v>
      </c>
      <c r="J16" s="82">
        <v>1194</v>
      </c>
      <c r="K16" s="82">
        <v>1222</v>
      </c>
      <c r="L16" s="82">
        <v>1249</v>
      </c>
      <c r="M16" s="82">
        <v>1276</v>
      </c>
      <c r="N16" s="82">
        <v>1280</v>
      </c>
      <c r="O16" s="83">
        <v>1284</v>
      </c>
      <c r="P16" s="67">
        <v>527</v>
      </c>
      <c r="Q16" s="67">
        <v>548</v>
      </c>
      <c r="R16" s="67">
        <v>573</v>
      </c>
      <c r="S16" s="82">
        <v>598</v>
      </c>
      <c r="T16" s="82">
        <v>621</v>
      </c>
      <c r="U16" s="82">
        <v>640</v>
      </c>
      <c r="V16" s="82">
        <v>674</v>
      </c>
      <c r="W16" s="82">
        <v>700</v>
      </c>
      <c r="X16" s="82">
        <v>723</v>
      </c>
      <c r="Y16" s="82">
        <v>748</v>
      </c>
      <c r="Z16" s="82">
        <v>768</v>
      </c>
      <c r="AA16" s="82">
        <v>800</v>
      </c>
      <c r="AB16" s="83">
        <v>829</v>
      </c>
      <c r="AC16" s="67">
        <f t="shared" si="0"/>
        <v>1255</v>
      </c>
      <c r="AD16" s="67">
        <f t="shared" si="1"/>
        <v>1340</v>
      </c>
      <c r="AE16" s="67">
        <f t="shared" si="2"/>
        <v>1440</v>
      </c>
      <c r="AF16" s="82">
        <f t="shared" si="3"/>
        <v>1546</v>
      </c>
      <c r="AG16" s="82">
        <f t="shared" si="4"/>
        <v>1653</v>
      </c>
      <c r="AH16" s="82">
        <f t="shared" si="5"/>
        <v>1754</v>
      </c>
      <c r="AI16" s="82">
        <f t="shared" si="6"/>
        <v>1836</v>
      </c>
      <c r="AJ16" s="82">
        <f t="shared" si="7"/>
        <v>1894</v>
      </c>
      <c r="AK16" s="82">
        <f t="shared" si="8"/>
        <v>1945</v>
      </c>
      <c r="AL16" s="82">
        <f t="shared" si="9"/>
        <v>1997</v>
      </c>
      <c r="AM16" s="82">
        <f t="shared" si="10"/>
        <v>2044</v>
      </c>
      <c r="AN16" s="82">
        <f t="shared" si="11"/>
        <v>2080</v>
      </c>
      <c r="AO16" s="83">
        <f t="shared" si="12"/>
        <v>2113</v>
      </c>
    </row>
    <row r="17" spans="1:41" x14ac:dyDescent="0.25">
      <c r="A17" s="27" t="s">
        <v>27</v>
      </c>
      <c r="B17" s="27" t="s">
        <v>37</v>
      </c>
      <c r="C17" s="64">
        <v>592</v>
      </c>
      <c r="D17" s="64">
        <v>617</v>
      </c>
      <c r="E17" s="64">
        <v>648</v>
      </c>
      <c r="F17" s="64">
        <v>685</v>
      </c>
      <c r="G17" s="64">
        <v>731</v>
      </c>
      <c r="H17" s="64">
        <v>789</v>
      </c>
      <c r="I17" s="64">
        <v>860</v>
      </c>
      <c r="J17" s="64">
        <v>935</v>
      </c>
      <c r="K17" s="64">
        <v>1017</v>
      </c>
      <c r="L17" s="64">
        <v>1102</v>
      </c>
      <c r="M17" s="64">
        <v>1184</v>
      </c>
      <c r="N17" s="64">
        <v>1216</v>
      </c>
      <c r="O17" s="65">
        <v>1245</v>
      </c>
      <c r="P17" s="64">
        <v>482</v>
      </c>
      <c r="Q17" s="64">
        <v>492</v>
      </c>
      <c r="R17" s="64">
        <v>505</v>
      </c>
      <c r="S17" s="64">
        <v>518</v>
      </c>
      <c r="T17" s="64">
        <v>540</v>
      </c>
      <c r="U17" s="64">
        <v>568</v>
      </c>
      <c r="V17" s="64">
        <v>592</v>
      </c>
      <c r="W17" s="64">
        <v>615</v>
      </c>
      <c r="X17" s="64">
        <v>639</v>
      </c>
      <c r="Y17" s="64">
        <v>661</v>
      </c>
      <c r="Z17" s="64">
        <v>678</v>
      </c>
      <c r="AA17" s="64">
        <v>704</v>
      </c>
      <c r="AB17" s="65">
        <v>726</v>
      </c>
      <c r="AC17" s="64">
        <f t="shared" si="0"/>
        <v>1074</v>
      </c>
      <c r="AD17" s="64">
        <f t="shared" si="1"/>
        <v>1109</v>
      </c>
      <c r="AE17" s="64">
        <f t="shared" si="2"/>
        <v>1153</v>
      </c>
      <c r="AF17" s="64">
        <f t="shared" si="3"/>
        <v>1203</v>
      </c>
      <c r="AG17" s="64">
        <f t="shared" si="4"/>
        <v>1271</v>
      </c>
      <c r="AH17" s="64">
        <f t="shared" si="5"/>
        <v>1357</v>
      </c>
      <c r="AI17" s="64">
        <f t="shared" si="6"/>
        <v>1452</v>
      </c>
      <c r="AJ17" s="64">
        <f t="shared" si="7"/>
        <v>1550</v>
      </c>
      <c r="AK17" s="64">
        <f t="shared" si="8"/>
        <v>1656</v>
      </c>
      <c r="AL17" s="64">
        <f t="shared" si="9"/>
        <v>1763</v>
      </c>
      <c r="AM17" s="64">
        <f t="shared" si="10"/>
        <v>1862</v>
      </c>
      <c r="AN17" s="64">
        <f t="shared" si="11"/>
        <v>1920</v>
      </c>
      <c r="AO17" s="65">
        <f t="shared" si="12"/>
        <v>1971</v>
      </c>
    </row>
    <row r="18" spans="1:41" x14ac:dyDescent="0.25">
      <c r="A18" s="29" t="s">
        <v>27</v>
      </c>
      <c r="B18" s="29" t="s">
        <v>38</v>
      </c>
      <c r="C18" s="67">
        <v>537</v>
      </c>
      <c r="D18" s="67">
        <v>560</v>
      </c>
      <c r="E18" s="67">
        <v>577</v>
      </c>
      <c r="F18" s="82">
        <v>592</v>
      </c>
      <c r="G18" s="82">
        <v>607</v>
      </c>
      <c r="H18" s="82">
        <v>628</v>
      </c>
      <c r="I18" s="82">
        <v>658</v>
      </c>
      <c r="J18" s="82">
        <v>688</v>
      </c>
      <c r="K18" s="82">
        <v>723</v>
      </c>
      <c r="L18" s="82">
        <v>769</v>
      </c>
      <c r="M18" s="82">
        <v>825</v>
      </c>
      <c r="N18" s="82">
        <v>887</v>
      </c>
      <c r="O18" s="83">
        <v>957</v>
      </c>
      <c r="P18" s="67">
        <v>470</v>
      </c>
      <c r="Q18" s="67">
        <v>485</v>
      </c>
      <c r="R18" s="67">
        <v>497</v>
      </c>
      <c r="S18" s="82">
        <v>506</v>
      </c>
      <c r="T18" s="82">
        <v>518</v>
      </c>
      <c r="U18" s="82">
        <v>531</v>
      </c>
      <c r="V18" s="82">
        <v>541</v>
      </c>
      <c r="W18" s="82">
        <v>551</v>
      </c>
      <c r="X18" s="82">
        <v>568</v>
      </c>
      <c r="Y18" s="82">
        <v>591</v>
      </c>
      <c r="Z18" s="82">
        <v>616</v>
      </c>
      <c r="AA18" s="82">
        <v>631</v>
      </c>
      <c r="AB18" s="83">
        <v>651</v>
      </c>
      <c r="AC18" s="67">
        <f t="shared" si="0"/>
        <v>1007</v>
      </c>
      <c r="AD18" s="67">
        <f t="shared" si="1"/>
        <v>1045</v>
      </c>
      <c r="AE18" s="67">
        <f t="shared" si="2"/>
        <v>1074</v>
      </c>
      <c r="AF18" s="82">
        <f t="shared" si="3"/>
        <v>1098</v>
      </c>
      <c r="AG18" s="82">
        <f t="shared" si="4"/>
        <v>1125</v>
      </c>
      <c r="AH18" s="82">
        <f t="shared" si="5"/>
        <v>1159</v>
      </c>
      <c r="AI18" s="82">
        <f t="shared" si="6"/>
        <v>1199</v>
      </c>
      <c r="AJ18" s="82">
        <f t="shared" si="7"/>
        <v>1239</v>
      </c>
      <c r="AK18" s="82">
        <f t="shared" si="8"/>
        <v>1291</v>
      </c>
      <c r="AL18" s="82">
        <f t="shared" si="9"/>
        <v>1360</v>
      </c>
      <c r="AM18" s="82">
        <f t="shared" si="10"/>
        <v>1441</v>
      </c>
      <c r="AN18" s="82">
        <f t="shared" si="11"/>
        <v>1518</v>
      </c>
      <c r="AO18" s="83">
        <f t="shared" si="12"/>
        <v>1608</v>
      </c>
    </row>
    <row r="19" spans="1:41" x14ac:dyDescent="0.25">
      <c r="A19" s="27" t="s">
        <v>27</v>
      </c>
      <c r="B19" s="27" t="s">
        <v>39</v>
      </c>
      <c r="C19" s="64">
        <v>432</v>
      </c>
      <c r="D19" s="64">
        <v>463</v>
      </c>
      <c r="E19" s="64">
        <v>490</v>
      </c>
      <c r="F19" s="64">
        <v>519</v>
      </c>
      <c r="G19" s="64">
        <v>544</v>
      </c>
      <c r="H19" s="64">
        <v>567</v>
      </c>
      <c r="I19" s="64">
        <v>591</v>
      </c>
      <c r="J19" s="64">
        <v>608</v>
      </c>
      <c r="K19" s="64">
        <v>624</v>
      </c>
      <c r="L19" s="64">
        <v>640</v>
      </c>
      <c r="M19" s="64">
        <v>656</v>
      </c>
      <c r="N19" s="64">
        <v>678</v>
      </c>
      <c r="O19" s="65">
        <v>707</v>
      </c>
      <c r="P19" s="64">
        <v>422</v>
      </c>
      <c r="Q19" s="64">
        <v>450</v>
      </c>
      <c r="R19" s="64">
        <v>474</v>
      </c>
      <c r="S19" s="64">
        <v>499</v>
      </c>
      <c r="T19" s="64">
        <v>520</v>
      </c>
      <c r="U19" s="64">
        <v>540</v>
      </c>
      <c r="V19" s="64">
        <v>557</v>
      </c>
      <c r="W19" s="64">
        <v>572</v>
      </c>
      <c r="X19" s="64">
        <v>581</v>
      </c>
      <c r="Y19" s="64">
        <v>592</v>
      </c>
      <c r="Z19" s="64">
        <v>603</v>
      </c>
      <c r="AA19" s="64">
        <v>609</v>
      </c>
      <c r="AB19" s="65">
        <v>620</v>
      </c>
      <c r="AC19" s="64">
        <f t="shared" si="0"/>
        <v>854</v>
      </c>
      <c r="AD19" s="64">
        <f t="shared" si="1"/>
        <v>913</v>
      </c>
      <c r="AE19" s="64">
        <f t="shared" si="2"/>
        <v>964</v>
      </c>
      <c r="AF19" s="64">
        <f t="shared" si="3"/>
        <v>1018</v>
      </c>
      <c r="AG19" s="64">
        <f t="shared" si="4"/>
        <v>1064</v>
      </c>
      <c r="AH19" s="64">
        <f t="shared" si="5"/>
        <v>1107</v>
      </c>
      <c r="AI19" s="64">
        <f t="shared" si="6"/>
        <v>1148</v>
      </c>
      <c r="AJ19" s="64">
        <f t="shared" si="7"/>
        <v>1180</v>
      </c>
      <c r="AK19" s="64">
        <f t="shared" si="8"/>
        <v>1205</v>
      </c>
      <c r="AL19" s="64">
        <f t="shared" si="9"/>
        <v>1232</v>
      </c>
      <c r="AM19" s="64">
        <f t="shared" si="10"/>
        <v>1259</v>
      </c>
      <c r="AN19" s="64">
        <f t="shared" si="11"/>
        <v>1287</v>
      </c>
      <c r="AO19" s="65">
        <f t="shared" si="12"/>
        <v>1327</v>
      </c>
    </row>
    <row r="20" spans="1:41" x14ac:dyDescent="0.25">
      <c r="A20" s="29" t="s">
        <v>27</v>
      </c>
      <c r="B20" s="29" t="s">
        <v>40</v>
      </c>
      <c r="C20" s="67">
        <v>315</v>
      </c>
      <c r="D20" s="67">
        <v>340</v>
      </c>
      <c r="E20" s="67">
        <v>363</v>
      </c>
      <c r="F20" s="82">
        <v>388</v>
      </c>
      <c r="G20" s="82">
        <v>414</v>
      </c>
      <c r="H20" s="82">
        <v>439</v>
      </c>
      <c r="I20" s="82">
        <v>468</v>
      </c>
      <c r="J20" s="82">
        <v>498</v>
      </c>
      <c r="K20" s="82">
        <v>523</v>
      </c>
      <c r="L20" s="82">
        <v>546</v>
      </c>
      <c r="M20" s="82">
        <v>565</v>
      </c>
      <c r="N20" s="82">
        <v>584</v>
      </c>
      <c r="O20" s="83">
        <v>600</v>
      </c>
      <c r="P20" s="67">
        <v>348</v>
      </c>
      <c r="Q20" s="67">
        <v>373</v>
      </c>
      <c r="R20" s="67">
        <v>402</v>
      </c>
      <c r="S20" s="82">
        <v>427</v>
      </c>
      <c r="T20" s="82">
        <v>455</v>
      </c>
      <c r="U20" s="82">
        <v>486</v>
      </c>
      <c r="V20" s="82">
        <v>515</v>
      </c>
      <c r="W20" s="82">
        <v>542</v>
      </c>
      <c r="X20" s="82">
        <v>568</v>
      </c>
      <c r="Y20" s="82">
        <v>592</v>
      </c>
      <c r="Z20" s="82">
        <v>608</v>
      </c>
      <c r="AA20" s="82">
        <v>624</v>
      </c>
      <c r="AB20" s="83">
        <v>635</v>
      </c>
      <c r="AC20" s="67">
        <f t="shared" si="0"/>
        <v>663</v>
      </c>
      <c r="AD20" s="67">
        <f t="shared" si="1"/>
        <v>713</v>
      </c>
      <c r="AE20" s="67">
        <f t="shared" si="2"/>
        <v>765</v>
      </c>
      <c r="AF20" s="82">
        <f t="shared" si="3"/>
        <v>815</v>
      </c>
      <c r="AG20" s="82">
        <f t="shared" si="4"/>
        <v>869</v>
      </c>
      <c r="AH20" s="82">
        <f t="shared" si="5"/>
        <v>925</v>
      </c>
      <c r="AI20" s="82">
        <f t="shared" si="6"/>
        <v>983</v>
      </c>
      <c r="AJ20" s="82">
        <f t="shared" si="7"/>
        <v>1040</v>
      </c>
      <c r="AK20" s="82">
        <f t="shared" si="8"/>
        <v>1091</v>
      </c>
      <c r="AL20" s="82">
        <f t="shared" si="9"/>
        <v>1138</v>
      </c>
      <c r="AM20" s="82">
        <f t="shared" si="10"/>
        <v>1173</v>
      </c>
      <c r="AN20" s="82">
        <f t="shared" si="11"/>
        <v>1208</v>
      </c>
      <c r="AO20" s="83">
        <f t="shared" si="12"/>
        <v>1235</v>
      </c>
    </row>
    <row r="21" spans="1:41" x14ac:dyDescent="0.25">
      <c r="A21" s="27" t="s">
        <v>27</v>
      </c>
      <c r="B21" s="27" t="s">
        <v>41</v>
      </c>
      <c r="C21" s="64">
        <v>209</v>
      </c>
      <c r="D21" s="64">
        <v>225</v>
      </c>
      <c r="E21" s="64">
        <v>245</v>
      </c>
      <c r="F21" s="64">
        <v>261</v>
      </c>
      <c r="G21" s="64">
        <v>285</v>
      </c>
      <c r="H21" s="64">
        <v>305</v>
      </c>
      <c r="I21" s="64">
        <v>324</v>
      </c>
      <c r="J21" s="64">
        <v>346</v>
      </c>
      <c r="K21" s="64">
        <v>367</v>
      </c>
      <c r="L21" s="64">
        <v>390</v>
      </c>
      <c r="M21" s="64">
        <v>413</v>
      </c>
      <c r="N21" s="64">
        <v>438</v>
      </c>
      <c r="O21" s="65">
        <v>464</v>
      </c>
      <c r="P21" s="64">
        <v>246</v>
      </c>
      <c r="Q21" s="64">
        <v>266</v>
      </c>
      <c r="R21" s="64">
        <v>292</v>
      </c>
      <c r="S21" s="64">
        <v>316</v>
      </c>
      <c r="T21" s="64">
        <v>347</v>
      </c>
      <c r="U21" s="64">
        <v>376</v>
      </c>
      <c r="V21" s="64">
        <v>401</v>
      </c>
      <c r="W21" s="64">
        <v>429</v>
      </c>
      <c r="X21" s="64">
        <v>457</v>
      </c>
      <c r="Y21" s="64">
        <v>482</v>
      </c>
      <c r="Z21" s="64">
        <v>510</v>
      </c>
      <c r="AA21" s="64">
        <v>540</v>
      </c>
      <c r="AB21" s="65">
        <v>568</v>
      </c>
      <c r="AC21" s="64">
        <f t="shared" si="0"/>
        <v>455</v>
      </c>
      <c r="AD21" s="64">
        <f t="shared" si="1"/>
        <v>491</v>
      </c>
      <c r="AE21" s="64">
        <f t="shared" si="2"/>
        <v>537</v>
      </c>
      <c r="AF21" s="64">
        <f t="shared" si="3"/>
        <v>577</v>
      </c>
      <c r="AG21" s="64">
        <f t="shared" si="4"/>
        <v>632</v>
      </c>
      <c r="AH21" s="64">
        <f t="shared" si="5"/>
        <v>681</v>
      </c>
      <c r="AI21" s="64">
        <f t="shared" si="6"/>
        <v>725</v>
      </c>
      <c r="AJ21" s="64">
        <f t="shared" si="7"/>
        <v>775</v>
      </c>
      <c r="AK21" s="64">
        <f t="shared" si="8"/>
        <v>824</v>
      </c>
      <c r="AL21" s="64">
        <f t="shared" si="9"/>
        <v>872</v>
      </c>
      <c r="AM21" s="64">
        <f t="shared" si="10"/>
        <v>923</v>
      </c>
      <c r="AN21" s="64">
        <f t="shared" si="11"/>
        <v>978</v>
      </c>
      <c r="AO21" s="65">
        <f t="shared" si="12"/>
        <v>1032</v>
      </c>
    </row>
    <row r="22" spans="1:41" x14ac:dyDescent="0.25">
      <c r="A22" s="29" t="s">
        <v>27</v>
      </c>
      <c r="B22" s="29" t="s">
        <v>42</v>
      </c>
      <c r="C22" s="67">
        <v>145</v>
      </c>
      <c r="D22" s="67">
        <v>155</v>
      </c>
      <c r="E22" s="67">
        <v>163</v>
      </c>
      <c r="F22" s="82">
        <v>170</v>
      </c>
      <c r="G22" s="82">
        <v>178</v>
      </c>
      <c r="H22" s="82">
        <v>190</v>
      </c>
      <c r="I22" s="82">
        <v>199</v>
      </c>
      <c r="J22" s="82">
        <v>216</v>
      </c>
      <c r="K22" s="82">
        <v>232</v>
      </c>
      <c r="L22" s="82">
        <v>251</v>
      </c>
      <c r="M22" s="82">
        <v>269</v>
      </c>
      <c r="N22" s="82">
        <v>287</v>
      </c>
      <c r="O22" s="83">
        <v>309</v>
      </c>
      <c r="P22" s="67">
        <v>161</v>
      </c>
      <c r="Q22" s="67">
        <v>180</v>
      </c>
      <c r="R22" s="67">
        <v>194</v>
      </c>
      <c r="S22" s="82">
        <v>210</v>
      </c>
      <c r="T22" s="82">
        <v>231</v>
      </c>
      <c r="U22" s="82">
        <v>248</v>
      </c>
      <c r="V22" s="82">
        <v>267</v>
      </c>
      <c r="W22" s="82">
        <v>290</v>
      </c>
      <c r="X22" s="82">
        <v>316</v>
      </c>
      <c r="Y22" s="82">
        <v>343</v>
      </c>
      <c r="Z22" s="82">
        <v>370</v>
      </c>
      <c r="AA22" s="82">
        <v>399</v>
      </c>
      <c r="AB22" s="83">
        <v>426</v>
      </c>
      <c r="AC22" s="67">
        <f t="shared" si="0"/>
        <v>306</v>
      </c>
      <c r="AD22" s="67">
        <f t="shared" si="1"/>
        <v>335</v>
      </c>
      <c r="AE22" s="67">
        <f t="shared" si="2"/>
        <v>357</v>
      </c>
      <c r="AF22" s="82">
        <f t="shared" si="3"/>
        <v>380</v>
      </c>
      <c r="AG22" s="82">
        <f t="shared" si="4"/>
        <v>409</v>
      </c>
      <c r="AH22" s="82">
        <f t="shared" si="5"/>
        <v>438</v>
      </c>
      <c r="AI22" s="82">
        <f t="shared" si="6"/>
        <v>466</v>
      </c>
      <c r="AJ22" s="82">
        <f t="shared" si="7"/>
        <v>506</v>
      </c>
      <c r="AK22" s="82">
        <f t="shared" si="8"/>
        <v>548</v>
      </c>
      <c r="AL22" s="82">
        <f t="shared" si="9"/>
        <v>594</v>
      </c>
      <c r="AM22" s="82">
        <f t="shared" si="10"/>
        <v>639</v>
      </c>
      <c r="AN22" s="82">
        <f t="shared" si="11"/>
        <v>686</v>
      </c>
      <c r="AO22" s="83">
        <f t="shared" si="12"/>
        <v>735</v>
      </c>
    </row>
    <row r="23" spans="1:41" x14ac:dyDescent="0.25">
      <c r="A23" s="27" t="s">
        <v>27</v>
      </c>
      <c r="B23" s="27" t="s">
        <v>43</v>
      </c>
      <c r="C23" s="64">
        <v>76</v>
      </c>
      <c r="D23" s="64">
        <v>83</v>
      </c>
      <c r="E23" s="64">
        <v>91</v>
      </c>
      <c r="F23" s="64">
        <v>100</v>
      </c>
      <c r="G23" s="64">
        <v>110</v>
      </c>
      <c r="H23" s="64">
        <v>118</v>
      </c>
      <c r="I23" s="64">
        <v>123</v>
      </c>
      <c r="J23" s="64">
        <v>130</v>
      </c>
      <c r="K23" s="64">
        <v>135</v>
      </c>
      <c r="L23" s="64">
        <v>141</v>
      </c>
      <c r="M23" s="64">
        <v>150</v>
      </c>
      <c r="N23" s="64">
        <v>162</v>
      </c>
      <c r="O23" s="65">
        <v>174</v>
      </c>
      <c r="P23" s="64">
        <v>99</v>
      </c>
      <c r="Q23" s="64">
        <v>108</v>
      </c>
      <c r="R23" s="64">
        <v>118</v>
      </c>
      <c r="S23" s="64">
        <v>128</v>
      </c>
      <c r="T23" s="64">
        <v>140</v>
      </c>
      <c r="U23" s="64">
        <v>154</v>
      </c>
      <c r="V23" s="64">
        <v>162</v>
      </c>
      <c r="W23" s="64">
        <v>175</v>
      </c>
      <c r="X23" s="64">
        <v>188</v>
      </c>
      <c r="Y23" s="64">
        <v>205</v>
      </c>
      <c r="Z23" s="64">
        <v>224</v>
      </c>
      <c r="AA23" s="64">
        <v>244</v>
      </c>
      <c r="AB23" s="65">
        <v>266</v>
      </c>
      <c r="AC23" s="64">
        <f t="shared" si="0"/>
        <v>175</v>
      </c>
      <c r="AD23" s="64">
        <f t="shared" si="1"/>
        <v>191</v>
      </c>
      <c r="AE23" s="64">
        <f t="shared" si="2"/>
        <v>209</v>
      </c>
      <c r="AF23" s="64">
        <f t="shared" si="3"/>
        <v>228</v>
      </c>
      <c r="AG23" s="64">
        <f t="shared" si="4"/>
        <v>250</v>
      </c>
      <c r="AH23" s="64">
        <f t="shared" si="5"/>
        <v>272</v>
      </c>
      <c r="AI23" s="64">
        <f t="shared" si="6"/>
        <v>285</v>
      </c>
      <c r="AJ23" s="64">
        <f t="shared" si="7"/>
        <v>305</v>
      </c>
      <c r="AK23" s="64">
        <f t="shared" si="8"/>
        <v>323</v>
      </c>
      <c r="AL23" s="64">
        <f t="shared" si="9"/>
        <v>346</v>
      </c>
      <c r="AM23" s="64">
        <f t="shared" si="10"/>
        <v>374</v>
      </c>
      <c r="AN23" s="64">
        <f t="shared" si="11"/>
        <v>406</v>
      </c>
      <c r="AO23" s="65">
        <f t="shared" si="12"/>
        <v>440</v>
      </c>
    </row>
    <row r="24" spans="1:41" x14ac:dyDescent="0.25">
      <c r="A24" s="29" t="s">
        <v>27</v>
      </c>
      <c r="B24" s="29" t="s">
        <v>44</v>
      </c>
      <c r="C24" s="67">
        <v>43</v>
      </c>
      <c r="D24" s="67">
        <v>43</v>
      </c>
      <c r="E24" s="67">
        <v>49</v>
      </c>
      <c r="F24" s="82">
        <v>49</v>
      </c>
      <c r="G24" s="82">
        <v>56</v>
      </c>
      <c r="H24" s="82">
        <v>56</v>
      </c>
      <c r="I24" s="82">
        <v>59</v>
      </c>
      <c r="J24" s="82">
        <v>66</v>
      </c>
      <c r="K24" s="82">
        <v>70</v>
      </c>
      <c r="L24" s="82">
        <v>75</v>
      </c>
      <c r="M24" s="82">
        <v>82</v>
      </c>
      <c r="N24" s="82">
        <v>87</v>
      </c>
      <c r="O24" s="83">
        <v>90</v>
      </c>
      <c r="P24" s="67">
        <v>54</v>
      </c>
      <c r="Q24" s="67">
        <v>62</v>
      </c>
      <c r="R24" s="67">
        <v>63</v>
      </c>
      <c r="S24" s="82">
        <v>70</v>
      </c>
      <c r="T24" s="82">
        <v>77</v>
      </c>
      <c r="U24" s="82">
        <v>81</v>
      </c>
      <c r="V24" s="82">
        <v>82</v>
      </c>
      <c r="W24" s="82">
        <v>91</v>
      </c>
      <c r="X24" s="82">
        <v>99</v>
      </c>
      <c r="Y24" s="82">
        <v>106</v>
      </c>
      <c r="Z24" s="82">
        <v>113</v>
      </c>
      <c r="AA24" s="82">
        <v>126</v>
      </c>
      <c r="AB24" s="83">
        <v>137</v>
      </c>
      <c r="AC24" s="67">
        <f t="shared" si="0"/>
        <v>97</v>
      </c>
      <c r="AD24" s="67">
        <f t="shared" si="1"/>
        <v>105</v>
      </c>
      <c r="AE24" s="67">
        <f t="shared" si="2"/>
        <v>112</v>
      </c>
      <c r="AF24" s="82">
        <f t="shared" si="3"/>
        <v>119</v>
      </c>
      <c r="AG24" s="82">
        <f t="shared" si="4"/>
        <v>133</v>
      </c>
      <c r="AH24" s="82">
        <f t="shared" si="5"/>
        <v>137</v>
      </c>
      <c r="AI24" s="82">
        <f t="shared" si="6"/>
        <v>141</v>
      </c>
      <c r="AJ24" s="82">
        <f t="shared" si="7"/>
        <v>157</v>
      </c>
      <c r="AK24" s="82">
        <f t="shared" si="8"/>
        <v>169</v>
      </c>
      <c r="AL24" s="82">
        <f t="shared" si="9"/>
        <v>181</v>
      </c>
      <c r="AM24" s="82">
        <f t="shared" si="10"/>
        <v>195</v>
      </c>
      <c r="AN24" s="82">
        <f t="shared" si="11"/>
        <v>213</v>
      </c>
      <c r="AO24" s="83">
        <f t="shared" si="12"/>
        <v>227</v>
      </c>
    </row>
    <row r="25" spans="1:41" x14ac:dyDescent="0.25">
      <c r="A25" s="27" t="s">
        <v>27</v>
      </c>
      <c r="B25" s="27" t="s">
        <v>98</v>
      </c>
      <c r="C25" s="64">
        <v>17</v>
      </c>
      <c r="D25" s="64">
        <v>21</v>
      </c>
      <c r="E25" s="64">
        <v>21</v>
      </c>
      <c r="F25" s="64">
        <v>23</v>
      </c>
      <c r="G25" s="64">
        <v>28</v>
      </c>
      <c r="H25" s="64">
        <v>29</v>
      </c>
      <c r="I25" s="64">
        <v>27</v>
      </c>
      <c r="J25" s="64">
        <v>29</v>
      </c>
      <c r="K25" s="64">
        <v>31</v>
      </c>
      <c r="L25" s="64">
        <v>32</v>
      </c>
      <c r="M25" s="64">
        <v>33</v>
      </c>
      <c r="N25" s="64">
        <v>36</v>
      </c>
      <c r="O25" s="65">
        <v>39</v>
      </c>
      <c r="P25" s="64">
        <v>24</v>
      </c>
      <c r="Q25" s="64">
        <v>25</v>
      </c>
      <c r="R25" s="64">
        <v>31</v>
      </c>
      <c r="S25" s="64">
        <v>33</v>
      </c>
      <c r="T25" s="64">
        <v>35</v>
      </c>
      <c r="U25" s="64">
        <v>41</v>
      </c>
      <c r="V25" s="64">
        <v>37</v>
      </c>
      <c r="W25" s="64">
        <v>41</v>
      </c>
      <c r="X25" s="64">
        <v>45</v>
      </c>
      <c r="Y25" s="64">
        <v>47</v>
      </c>
      <c r="Z25" s="64">
        <v>50</v>
      </c>
      <c r="AA25" s="64">
        <v>54</v>
      </c>
      <c r="AB25" s="65">
        <v>58</v>
      </c>
      <c r="AC25" s="64">
        <f t="shared" si="0"/>
        <v>41</v>
      </c>
      <c r="AD25" s="64">
        <f t="shared" si="1"/>
        <v>46</v>
      </c>
      <c r="AE25" s="64">
        <f t="shared" si="2"/>
        <v>52</v>
      </c>
      <c r="AF25" s="64">
        <f t="shared" si="3"/>
        <v>56</v>
      </c>
      <c r="AG25" s="64">
        <f t="shared" si="4"/>
        <v>63</v>
      </c>
      <c r="AH25" s="64">
        <f t="shared" si="5"/>
        <v>70</v>
      </c>
      <c r="AI25" s="64">
        <f t="shared" si="6"/>
        <v>64</v>
      </c>
      <c r="AJ25" s="64">
        <f t="shared" si="7"/>
        <v>70</v>
      </c>
      <c r="AK25" s="64">
        <f t="shared" si="8"/>
        <v>76</v>
      </c>
      <c r="AL25" s="64">
        <f t="shared" si="9"/>
        <v>79</v>
      </c>
      <c r="AM25" s="64">
        <f t="shared" si="10"/>
        <v>83</v>
      </c>
      <c r="AN25" s="64">
        <f t="shared" si="11"/>
        <v>90</v>
      </c>
      <c r="AO25" s="65">
        <f t="shared" si="12"/>
        <v>97</v>
      </c>
    </row>
    <row r="26" spans="1:41" x14ac:dyDescent="0.25">
      <c r="A26" s="29" t="s">
        <v>27</v>
      </c>
      <c r="B26" s="29" t="s">
        <v>47</v>
      </c>
      <c r="C26" s="67">
        <v>10</v>
      </c>
      <c r="D26" s="67">
        <v>10</v>
      </c>
      <c r="E26" s="67">
        <v>11</v>
      </c>
      <c r="F26" s="82">
        <v>12</v>
      </c>
      <c r="G26" s="82">
        <v>12</v>
      </c>
      <c r="H26" s="82">
        <v>12</v>
      </c>
      <c r="I26" s="82">
        <v>9</v>
      </c>
      <c r="J26" s="82">
        <v>10</v>
      </c>
      <c r="K26" s="82">
        <v>11</v>
      </c>
      <c r="L26" s="82">
        <v>11</v>
      </c>
      <c r="M26" s="82">
        <v>11</v>
      </c>
      <c r="N26" s="82">
        <v>12</v>
      </c>
      <c r="O26" s="83">
        <v>14</v>
      </c>
      <c r="P26" s="67">
        <v>13</v>
      </c>
      <c r="Q26" s="67">
        <v>11</v>
      </c>
      <c r="R26" s="67">
        <v>12</v>
      </c>
      <c r="S26" s="82">
        <v>14</v>
      </c>
      <c r="T26" s="82">
        <v>15</v>
      </c>
      <c r="U26" s="82">
        <v>16</v>
      </c>
      <c r="V26" s="82">
        <v>11</v>
      </c>
      <c r="W26" s="82">
        <v>11</v>
      </c>
      <c r="X26" s="82">
        <v>11</v>
      </c>
      <c r="Y26" s="82">
        <v>13</v>
      </c>
      <c r="Z26" s="82">
        <v>13</v>
      </c>
      <c r="AA26" s="82">
        <v>16</v>
      </c>
      <c r="AB26" s="83">
        <v>15</v>
      </c>
      <c r="AC26" s="67">
        <f t="shared" si="0"/>
        <v>23</v>
      </c>
      <c r="AD26" s="67">
        <f t="shared" si="1"/>
        <v>21</v>
      </c>
      <c r="AE26" s="67">
        <f t="shared" si="2"/>
        <v>23</v>
      </c>
      <c r="AF26" s="82">
        <f t="shared" si="3"/>
        <v>26</v>
      </c>
      <c r="AG26" s="82">
        <f t="shared" si="4"/>
        <v>27</v>
      </c>
      <c r="AH26" s="82">
        <f t="shared" si="5"/>
        <v>28</v>
      </c>
      <c r="AI26" s="82">
        <f t="shared" si="6"/>
        <v>20</v>
      </c>
      <c r="AJ26" s="82">
        <f t="shared" si="7"/>
        <v>21</v>
      </c>
      <c r="AK26" s="82">
        <f t="shared" si="8"/>
        <v>22</v>
      </c>
      <c r="AL26" s="82">
        <f t="shared" si="9"/>
        <v>24</v>
      </c>
      <c r="AM26" s="82">
        <f t="shared" si="10"/>
        <v>24</v>
      </c>
      <c r="AN26" s="82">
        <f t="shared" si="11"/>
        <v>28</v>
      </c>
      <c r="AO26" s="83">
        <f t="shared" si="12"/>
        <v>29</v>
      </c>
    </row>
    <row r="27" spans="1:41" x14ac:dyDescent="0.25">
      <c r="A27" s="27" t="s">
        <v>27</v>
      </c>
      <c r="B27" s="27" t="s">
        <v>47</v>
      </c>
      <c r="C27" s="64">
        <v>7</v>
      </c>
      <c r="D27" s="64">
        <v>7</v>
      </c>
      <c r="E27" s="64">
        <v>6</v>
      </c>
      <c r="F27" s="64">
        <v>6</v>
      </c>
      <c r="G27" s="64">
        <v>3</v>
      </c>
      <c r="H27" s="64">
        <v>2</v>
      </c>
      <c r="I27" s="64">
        <v>2</v>
      </c>
      <c r="J27" s="64">
        <v>4</v>
      </c>
      <c r="K27" s="64">
        <v>3</v>
      </c>
      <c r="L27" s="64">
        <v>4</v>
      </c>
      <c r="M27" s="64">
        <v>3</v>
      </c>
      <c r="N27" s="64">
        <v>1</v>
      </c>
      <c r="O27" s="65">
        <v>1</v>
      </c>
      <c r="P27" s="64">
        <v>7</v>
      </c>
      <c r="Q27" s="64">
        <v>6</v>
      </c>
      <c r="R27" s="64">
        <v>6</v>
      </c>
      <c r="S27" s="64">
        <v>6</v>
      </c>
      <c r="T27" s="64">
        <v>6</v>
      </c>
      <c r="U27" s="64">
        <v>6</v>
      </c>
      <c r="V27" s="64">
        <v>4</v>
      </c>
      <c r="W27" s="64">
        <v>3</v>
      </c>
      <c r="X27" s="64">
        <v>3</v>
      </c>
      <c r="Y27" s="64">
        <v>3</v>
      </c>
      <c r="Z27" s="64">
        <v>2</v>
      </c>
      <c r="AA27" s="64">
        <v>2</v>
      </c>
      <c r="AB27" s="65">
        <v>2</v>
      </c>
      <c r="AC27" s="64">
        <f t="shared" si="0"/>
        <v>14</v>
      </c>
      <c r="AD27" s="64">
        <f t="shared" si="1"/>
        <v>13</v>
      </c>
      <c r="AE27" s="64">
        <f t="shared" si="2"/>
        <v>12</v>
      </c>
      <c r="AF27" s="64">
        <f t="shared" si="3"/>
        <v>12</v>
      </c>
      <c r="AG27" s="64">
        <f t="shared" si="4"/>
        <v>9</v>
      </c>
      <c r="AH27" s="64">
        <f t="shared" si="5"/>
        <v>8</v>
      </c>
      <c r="AI27" s="64">
        <f t="shared" si="6"/>
        <v>6</v>
      </c>
      <c r="AJ27" s="64">
        <f t="shared" si="7"/>
        <v>7</v>
      </c>
      <c r="AK27" s="64">
        <f t="shared" si="8"/>
        <v>6</v>
      </c>
      <c r="AL27" s="64">
        <f t="shared" si="9"/>
        <v>7</v>
      </c>
      <c r="AM27" s="64">
        <f t="shared" si="10"/>
        <v>5</v>
      </c>
      <c r="AN27" s="64">
        <f t="shared" si="11"/>
        <v>3</v>
      </c>
      <c r="AO27" s="65">
        <f t="shared" si="12"/>
        <v>3</v>
      </c>
    </row>
    <row r="28" spans="1:41" x14ac:dyDescent="0.25">
      <c r="A28" s="31" t="s">
        <v>27</v>
      </c>
      <c r="B28" s="31" t="s">
        <v>48</v>
      </c>
      <c r="C28" s="70">
        <v>2</v>
      </c>
      <c r="D28" s="70">
        <v>2</v>
      </c>
      <c r="E28" s="70">
        <v>2</v>
      </c>
      <c r="F28" s="84">
        <v>1</v>
      </c>
      <c r="G28" s="84">
        <v>1</v>
      </c>
      <c r="H28" s="84">
        <v>1</v>
      </c>
      <c r="I28" s="84">
        <v>1</v>
      </c>
      <c r="J28" s="84">
        <v>1</v>
      </c>
      <c r="K28" s="84">
        <v>1</v>
      </c>
      <c r="L28" s="84">
        <v>1</v>
      </c>
      <c r="M28" s="84">
        <v>1</v>
      </c>
      <c r="N28" s="84">
        <v>1</v>
      </c>
      <c r="O28" s="85">
        <v>1</v>
      </c>
      <c r="P28" s="70">
        <v>2</v>
      </c>
      <c r="Q28" s="70">
        <v>2</v>
      </c>
      <c r="R28" s="70">
        <v>2</v>
      </c>
      <c r="S28" s="84">
        <v>3</v>
      </c>
      <c r="T28" s="84">
        <v>3</v>
      </c>
      <c r="U28" s="84">
        <v>3</v>
      </c>
      <c r="V28" s="84">
        <v>2</v>
      </c>
      <c r="W28" s="84">
        <v>2</v>
      </c>
      <c r="X28" s="84">
        <v>1</v>
      </c>
      <c r="Y28" s="84">
        <v>1</v>
      </c>
      <c r="Z28" s="84">
        <v>1</v>
      </c>
      <c r="AA28" s="84">
        <v>1</v>
      </c>
      <c r="AB28" s="85">
        <v>1</v>
      </c>
      <c r="AC28" s="70">
        <f t="shared" si="0"/>
        <v>4</v>
      </c>
      <c r="AD28" s="70">
        <f t="shared" si="1"/>
        <v>4</v>
      </c>
      <c r="AE28" s="70">
        <f t="shared" si="2"/>
        <v>4</v>
      </c>
      <c r="AF28" s="84">
        <f t="shared" si="3"/>
        <v>4</v>
      </c>
      <c r="AG28" s="84">
        <f t="shared" si="4"/>
        <v>4</v>
      </c>
      <c r="AH28" s="84">
        <f t="shared" si="5"/>
        <v>4</v>
      </c>
      <c r="AI28" s="84">
        <f t="shared" si="6"/>
        <v>3</v>
      </c>
      <c r="AJ28" s="84">
        <f t="shared" si="7"/>
        <v>3</v>
      </c>
      <c r="AK28" s="84">
        <f t="shared" si="8"/>
        <v>2</v>
      </c>
      <c r="AL28" s="84">
        <f t="shared" si="9"/>
        <v>2</v>
      </c>
      <c r="AM28" s="84">
        <f t="shared" si="10"/>
        <v>2</v>
      </c>
      <c r="AN28" s="84">
        <f t="shared" si="11"/>
        <v>2</v>
      </c>
      <c r="AO28" s="85">
        <f t="shared" si="12"/>
        <v>2</v>
      </c>
    </row>
    <row r="29" spans="1:41" x14ac:dyDescent="0.25">
      <c r="A29" s="27" t="s">
        <v>49</v>
      </c>
      <c r="B29" s="27" t="s">
        <v>28</v>
      </c>
      <c r="C29" s="61">
        <v>785</v>
      </c>
      <c r="D29" s="61">
        <v>801</v>
      </c>
      <c r="E29" s="61">
        <v>817</v>
      </c>
      <c r="F29" s="76">
        <v>817</v>
      </c>
      <c r="G29" s="76">
        <v>820</v>
      </c>
      <c r="H29" s="76">
        <v>819</v>
      </c>
      <c r="I29" s="76">
        <v>812</v>
      </c>
      <c r="J29" s="76">
        <v>812</v>
      </c>
      <c r="K29" s="76">
        <v>813</v>
      </c>
      <c r="L29" s="76">
        <v>808</v>
      </c>
      <c r="M29" s="76">
        <v>804</v>
      </c>
      <c r="N29" s="76">
        <v>806</v>
      </c>
      <c r="O29" s="77">
        <v>807</v>
      </c>
      <c r="P29" s="61">
        <v>627</v>
      </c>
      <c r="Q29" s="61">
        <v>641</v>
      </c>
      <c r="R29" s="61">
        <v>652</v>
      </c>
      <c r="S29" s="76">
        <v>655</v>
      </c>
      <c r="T29" s="76">
        <v>661</v>
      </c>
      <c r="U29" s="76">
        <v>664</v>
      </c>
      <c r="V29" s="76">
        <v>671</v>
      </c>
      <c r="W29" s="76">
        <v>683</v>
      </c>
      <c r="X29" s="76">
        <v>695</v>
      </c>
      <c r="Y29" s="76">
        <v>706</v>
      </c>
      <c r="Z29" s="76">
        <v>715</v>
      </c>
      <c r="AA29" s="76">
        <v>720</v>
      </c>
      <c r="AB29" s="77">
        <v>723</v>
      </c>
      <c r="AC29" s="61">
        <f t="shared" si="0"/>
        <v>1412</v>
      </c>
      <c r="AD29" s="61">
        <f t="shared" si="1"/>
        <v>1442</v>
      </c>
      <c r="AE29" s="61">
        <f t="shared" si="2"/>
        <v>1469</v>
      </c>
      <c r="AF29" s="76">
        <f t="shared" si="3"/>
        <v>1472</v>
      </c>
      <c r="AG29" s="76">
        <f t="shared" si="4"/>
        <v>1481</v>
      </c>
      <c r="AH29" s="76">
        <f t="shared" si="5"/>
        <v>1483</v>
      </c>
      <c r="AI29" s="76">
        <f t="shared" si="6"/>
        <v>1483</v>
      </c>
      <c r="AJ29" s="76">
        <f t="shared" si="7"/>
        <v>1495</v>
      </c>
      <c r="AK29" s="76">
        <f t="shared" si="8"/>
        <v>1508</v>
      </c>
      <c r="AL29" s="76">
        <f t="shared" si="9"/>
        <v>1514</v>
      </c>
      <c r="AM29" s="76">
        <f t="shared" si="10"/>
        <v>1519</v>
      </c>
      <c r="AN29" s="76">
        <f t="shared" si="11"/>
        <v>1526</v>
      </c>
      <c r="AO29" s="77">
        <f t="shared" si="12"/>
        <v>1530</v>
      </c>
    </row>
    <row r="30" spans="1:41" x14ac:dyDescent="0.25">
      <c r="A30" s="29" t="s">
        <v>49</v>
      </c>
      <c r="B30" s="29" t="s">
        <v>29</v>
      </c>
      <c r="C30" s="64">
        <v>735</v>
      </c>
      <c r="D30" s="64">
        <v>740</v>
      </c>
      <c r="E30" s="64">
        <v>744</v>
      </c>
      <c r="F30" s="64">
        <v>744</v>
      </c>
      <c r="G30" s="64">
        <v>746</v>
      </c>
      <c r="H30" s="64">
        <v>749</v>
      </c>
      <c r="I30" s="64">
        <v>761</v>
      </c>
      <c r="J30" s="64">
        <v>763</v>
      </c>
      <c r="K30" s="64">
        <v>769</v>
      </c>
      <c r="L30" s="64">
        <v>769</v>
      </c>
      <c r="M30" s="64">
        <v>768</v>
      </c>
      <c r="N30" s="64">
        <v>771</v>
      </c>
      <c r="O30" s="65">
        <v>771</v>
      </c>
      <c r="P30" s="64">
        <v>654</v>
      </c>
      <c r="Q30" s="64">
        <v>659</v>
      </c>
      <c r="R30" s="64">
        <v>663</v>
      </c>
      <c r="S30" s="64">
        <v>663</v>
      </c>
      <c r="T30" s="64">
        <v>665</v>
      </c>
      <c r="U30" s="64">
        <v>669</v>
      </c>
      <c r="V30" s="64">
        <v>680</v>
      </c>
      <c r="W30" s="64">
        <v>688</v>
      </c>
      <c r="X30" s="64">
        <v>694</v>
      </c>
      <c r="Y30" s="64">
        <v>698</v>
      </c>
      <c r="Z30" s="64">
        <v>699</v>
      </c>
      <c r="AA30" s="64">
        <v>704</v>
      </c>
      <c r="AB30" s="65">
        <v>705</v>
      </c>
      <c r="AC30" s="64">
        <f t="shared" si="0"/>
        <v>1389</v>
      </c>
      <c r="AD30" s="64">
        <f t="shared" si="1"/>
        <v>1399</v>
      </c>
      <c r="AE30" s="64">
        <f t="shared" si="2"/>
        <v>1407</v>
      </c>
      <c r="AF30" s="64">
        <f t="shared" si="3"/>
        <v>1407</v>
      </c>
      <c r="AG30" s="64">
        <f t="shared" si="4"/>
        <v>1411</v>
      </c>
      <c r="AH30" s="64">
        <f t="shared" si="5"/>
        <v>1418</v>
      </c>
      <c r="AI30" s="64">
        <f t="shared" si="6"/>
        <v>1441</v>
      </c>
      <c r="AJ30" s="64">
        <f t="shared" si="7"/>
        <v>1451</v>
      </c>
      <c r="AK30" s="64">
        <f t="shared" si="8"/>
        <v>1463</v>
      </c>
      <c r="AL30" s="64">
        <f t="shared" si="9"/>
        <v>1467</v>
      </c>
      <c r="AM30" s="64">
        <f t="shared" si="10"/>
        <v>1467</v>
      </c>
      <c r="AN30" s="64">
        <f t="shared" si="11"/>
        <v>1475</v>
      </c>
      <c r="AO30" s="65">
        <f t="shared" si="12"/>
        <v>1476</v>
      </c>
    </row>
    <row r="31" spans="1:41" x14ac:dyDescent="0.25">
      <c r="A31" s="27" t="s">
        <v>49</v>
      </c>
      <c r="B31" s="27" t="s">
        <v>30</v>
      </c>
      <c r="C31" s="67">
        <v>743</v>
      </c>
      <c r="D31" s="67">
        <v>735</v>
      </c>
      <c r="E31" s="67">
        <v>728</v>
      </c>
      <c r="F31" s="82">
        <v>720</v>
      </c>
      <c r="G31" s="82">
        <v>710</v>
      </c>
      <c r="H31" s="82">
        <v>707</v>
      </c>
      <c r="I31" s="82">
        <v>721</v>
      </c>
      <c r="J31" s="82">
        <v>736</v>
      </c>
      <c r="K31" s="82">
        <v>751</v>
      </c>
      <c r="L31" s="82">
        <v>765</v>
      </c>
      <c r="M31" s="82">
        <v>778</v>
      </c>
      <c r="N31" s="82">
        <v>777</v>
      </c>
      <c r="O31" s="83">
        <v>768</v>
      </c>
      <c r="P31" s="67">
        <v>703</v>
      </c>
      <c r="Q31" s="67">
        <v>699</v>
      </c>
      <c r="R31" s="67">
        <v>692</v>
      </c>
      <c r="S31" s="82">
        <v>688</v>
      </c>
      <c r="T31" s="82">
        <v>681</v>
      </c>
      <c r="U31" s="82">
        <v>676</v>
      </c>
      <c r="V31" s="82">
        <v>683</v>
      </c>
      <c r="W31" s="82">
        <v>683</v>
      </c>
      <c r="X31" s="82">
        <v>685</v>
      </c>
      <c r="Y31" s="82">
        <v>685</v>
      </c>
      <c r="Z31" s="82">
        <v>686</v>
      </c>
      <c r="AA31" s="82">
        <v>694</v>
      </c>
      <c r="AB31" s="83">
        <v>702</v>
      </c>
      <c r="AC31" s="67">
        <f t="shared" si="0"/>
        <v>1446</v>
      </c>
      <c r="AD31" s="67">
        <f t="shared" si="1"/>
        <v>1434</v>
      </c>
      <c r="AE31" s="67">
        <f t="shared" si="2"/>
        <v>1420</v>
      </c>
      <c r="AF31" s="82">
        <f t="shared" si="3"/>
        <v>1408</v>
      </c>
      <c r="AG31" s="82">
        <f t="shared" si="4"/>
        <v>1391</v>
      </c>
      <c r="AH31" s="82">
        <f t="shared" si="5"/>
        <v>1383</v>
      </c>
      <c r="AI31" s="82">
        <f t="shared" si="6"/>
        <v>1404</v>
      </c>
      <c r="AJ31" s="82">
        <f t="shared" si="7"/>
        <v>1419</v>
      </c>
      <c r="AK31" s="82">
        <f t="shared" si="8"/>
        <v>1436</v>
      </c>
      <c r="AL31" s="82">
        <f t="shared" si="9"/>
        <v>1450</v>
      </c>
      <c r="AM31" s="82">
        <f t="shared" si="10"/>
        <v>1464</v>
      </c>
      <c r="AN31" s="82">
        <f t="shared" si="11"/>
        <v>1471</v>
      </c>
      <c r="AO31" s="83">
        <f t="shared" si="12"/>
        <v>1470</v>
      </c>
    </row>
    <row r="32" spans="1:41" x14ac:dyDescent="0.25">
      <c r="A32" s="29" t="s">
        <v>49</v>
      </c>
      <c r="B32" s="29" t="s">
        <v>31</v>
      </c>
      <c r="C32" s="64">
        <v>825</v>
      </c>
      <c r="D32" s="64">
        <v>815</v>
      </c>
      <c r="E32" s="64">
        <v>800</v>
      </c>
      <c r="F32" s="64">
        <v>784</v>
      </c>
      <c r="G32" s="64">
        <v>771</v>
      </c>
      <c r="H32" s="64">
        <v>757</v>
      </c>
      <c r="I32" s="64">
        <v>758</v>
      </c>
      <c r="J32" s="64">
        <v>753</v>
      </c>
      <c r="K32" s="64">
        <v>748</v>
      </c>
      <c r="L32" s="64">
        <v>745</v>
      </c>
      <c r="M32" s="64">
        <v>744</v>
      </c>
      <c r="N32" s="64">
        <v>750</v>
      </c>
      <c r="O32" s="65">
        <v>759</v>
      </c>
      <c r="P32" s="64">
        <v>791</v>
      </c>
      <c r="Q32" s="64">
        <v>785</v>
      </c>
      <c r="R32" s="64">
        <v>778</v>
      </c>
      <c r="S32" s="64">
        <v>772</v>
      </c>
      <c r="T32" s="64">
        <v>763</v>
      </c>
      <c r="U32" s="64">
        <v>757</v>
      </c>
      <c r="V32" s="64">
        <v>760</v>
      </c>
      <c r="W32" s="64">
        <v>756</v>
      </c>
      <c r="X32" s="64">
        <v>751</v>
      </c>
      <c r="Y32" s="64">
        <v>749</v>
      </c>
      <c r="Z32" s="64">
        <v>746</v>
      </c>
      <c r="AA32" s="64">
        <v>742</v>
      </c>
      <c r="AB32" s="65">
        <v>739</v>
      </c>
      <c r="AC32" s="64">
        <f t="shared" si="0"/>
        <v>1616</v>
      </c>
      <c r="AD32" s="64">
        <f t="shared" si="1"/>
        <v>1600</v>
      </c>
      <c r="AE32" s="64">
        <f t="shared" si="2"/>
        <v>1578</v>
      </c>
      <c r="AF32" s="64">
        <f t="shared" si="3"/>
        <v>1556</v>
      </c>
      <c r="AG32" s="64">
        <f t="shared" si="4"/>
        <v>1534</v>
      </c>
      <c r="AH32" s="64">
        <f t="shared" si="5"/>
        <v>1514</v>
      </c>
      <c r="AI32" s="64">
        <f t="shared" si="6"/>
        <v>1518</v>
      </c>
      <c r="AJ32" s="64">
        <f t="shared" si="7"/>
        <v>1509</v>
      </c>
      <c r="AK32" s="64">
        <f t="shared" si="8"/>
        <v>1499</v>
      </c>
      <c r="AL32" s="64">
        <f t="shared" si="9"/>
        <v>1494</v>
      </c>
      <c r="AM32" s="64">
        <f t="shared" si="10"/>
        <v>1490</v>
      </c>
      <c r="AN32" s="64">
        <f t="shared" si="11"/>
        <v>1492</v>
      </c>
      <c r="AO32" s="65">
        <f t="shared" si="12"/>
        <v>1498</v>
      </c>
    </row>
    <row r="33" spans="1:41" x14ac:dyDescent="0.25">
      <c r="A33" s="27" t="s">
        <v>49</v>
      </c>
      <c r="B33" s="27" t="s">
        <v>32</v>
      </c>
      <c r="C33" s="67">
        <v>893</v>
      </c>
      <c r="D33" s="67">
        <v>909</v>
      </c>
      <c r="E33" s="67">
        <v>919</v>
      </c>
      <c r="F33" s="82">
        <v>918</v>
      </c>
      <c r="G33" s="82">
        <v>914</v>
      </c>
      <c r="H33" s="82">
        <v>908</v>
      </c>
      <c r="I33" s="82">
        <v>893</v>
      </c>
      <c r="J33" s="82">
        <v>880</v>
      </c>
      <c r="K33" s="82">
        <v>867</v>
      </c>
      <c r="L33" s="82">
        <v>855</v>
      </c>
      <c r="M33" s="82">
        <v>845</v>
      </c>
      <c r="N33" s="82">
        <v>832</v>
      </c>
      <c r="O33" s="83">
        <v>821</v>
      </c>
      <c r="P33" s="67">
        <v>834</v>
      </c>
      <c r="Q33" s="67">
        <v>858</v>
      </c>
      <c r="R33" s="67">
        <v>873</v>
      </c>
      <c r="S33" s="82">
        <v>879</v>
      </c>
      <c r="T33" s="82">
        <v>881</v>
      </c>
      <c r="U33" s="82">
        <v>882</v>
      </c>
      <c r="V33" s="82">
        <v>875</v>
      </c>
      <c r="W33" s="82">
        <v>868</v>
      </c>
      <c r="X33" s="82">
        <v>866</v>
      </c>
      <c r="Y33" s="82">
        <v>863</v>
      </c>
      <c r="Z33" s="82">
        <v>857</v>
      </c>
      <c r="AA33" s="82">
        <v>848</v>
      </c>
      <c r="AB33" s="83">
        <v>838</v>
      </c>
      <c r="AC33" s="67">
        <f t="shared" si="0"/>
        <v>1727</v>
      </c>
      <c r="AD33" s="67">
        <f t="shared" si="1"/>
        <v>1767</v>
      </c>
      <c r="AE33" s="67">
        <f t="shared" si="2"/>
        <v>1792</v>
      </c>
      <c r="AF33" s="82">
        <f t="shared" si="3"/>
        <v>1797</v>
      </c>
      <c r="AG33" s="82">
        <f t="shared" si="4"/>
        <v>1795</v>
      </c>
      <c r="AH33" s="82">
        <f t="shared" si="5"/>
        <v>1790</v>
      </c>
      <c r="AI33" s="82">
        <f t="shared" si="6"/>
        <v>1768</v>
      </c>
      <c r="AJ33" s="82">
        <f t="shared" si="7"/>
        <v>1748</v>
      </c>
      <c r="AK33" s="82">
        <f t="shared" si="8"/>
        <v>1733</v>
      </c>
      <c r="AL33" s="82">
        <f t="shared" si="9"/>
        <v>1718</v>
      </c>
      <c r="AM33" s="82">
        <f t="shared" si="10"/>
        <v>1702</v>
      </c>
      <c r="AN33" s="82">
        <f t="shared" si="11"/>
        <v>1680</v>
      </c>
      <c r="AO33" s="83">
        <f t="shared" si="12"/>
        <v>1659</v>
      </c>
    </row>
    <row r="34" spans="1:41" x14ac:dyDescent="0.25">
      <c r="A34" s="29" t="s">
        <v>49</v>
      </c>
      <c r="B34" s="29" t="s">
        <v>33</v>
      </c>
      <c r="C34" s="64">
        <v>1003</v>
      </c>
      <c r="D34" s="64">
        <v>1035</v>
      </c>
      <c r="E34" s="64">
        <v>1059</v>
      </c>
      <c r="F34" s="64">
        <v>1073</v>
      </c>
      <c r="G34" s="64">
        <v>1081</v>
      </c>
      <c r="H34" s="64">
        <v>1079</v>
      </c>
      <c r="I34" s="64">
        <v>1100</v>
      </c>
      <c r="J34" s="64">
        <v>1108</v>
      </c>
      <c r="K34" s="64">
        <v>1111</v>
      </c>
      <c r="L34" s="64">
        <v>1112</v>
      </c>
      <c r="M34" s="64">
        <v>1107</v>
      </c>
      <c r="N34" s="64">
        <v>1084</v>
      </c>
      <c r="O34" s="65">
        <v>1064</v>
      </c>
      <c r="P34" s="64">
        <v>830</v>
      </c>
      <c r="Q34" s="64">
        <v>864</v>
      </c>
      <c r="R34" s="64">
        <v>892</v>
      </c>
      <c r="S34" s="64">
        <v>910</v>
      </c>
      <c r="T34" s="64">
        <v>922</v>
      </c>
      <c r="U34" s="64">
        <v>933</v>
      </c>
      <c r="V34" s="64">
        <v>955</v>
      </c>
      <c r="W34" s="64">
        <v>973</v>
      </c>
      <c r="X34" s="64">
        <v>983</v>
      </c>
      <c r="Y34" s="64">
        <v>989</v>
      </c>
      <c r="Z34" s="64">
        <v>994</v>
      </c>
      <c r="AA34" s="64">
        <v>982</v>
      </c>
      <c r="AB34" s="65">
        <v>970</v>
      </c>
      <c r="AC34" s="64">
        <f t="shared" si="0"/>
        <v>1833</v>
      </c>
      <c r="AD34" s="64">
        <f t="shared" si="1"/>
        <v>1899</v>
      </c>
      <c r="AE34" s="64">
        <f t="shared" si="2"/>
        <v>1951</v>
      </c>
      <c r="AF34" s="64">
        <f t="shared" si="3"/>
        <v>1983</v>
      </c>
      <c r="AG34" s="64">
        <f t="shared" si="4"/>
        <v>2003</v>
      </c>
      <c r="AH34" s="64">
        <f t="shared" si="5"/>
        <v>2012</v>
      </c>
      <c r="AI34" s="64">
        <f t="shared" si="6"/>
        <v>2055</v>
      </c>
      <c r="AJ34" s="64">
        <f t="shared" si="7"/>
        <v>2081</v>
      </c>
      <c r="AK34" s="64">
        <f t="shared" si="8"/>
        <v>2094</v>
      </c>
      <c r="AL34" s="64">
        <f t="shared" si="9"/>
        <v>2101</v>
      </c>
      <c r="AM34" s="64">
        <f t="shared" si="10"/>
        <v>2101</v>
      </c>
      <c r="AN34" s="64">
        <f t="shared" si="11"/>
        <v>2066</v>
      </c>
      <c r="AO34" s="65">
        <f t="shared" si="12"/>
        <v>2034</v>
      </c>
    </row>
    <row r="35" spans="1:41" x14ac:dyDescent="0.25">
      <c r="A35" s="27" t="s">
        <v>49</v>
      </c>
      <c r="B35" s="27" t="s">
        <v>34</v>
      </c>
      <c r="C35" s="67">
        <v>1130</v>
      </c>
      <c r="D35" s="67">
        <v>1161</v>
      </c>
      <c r="E35" s="67">
        <v>1191</v>
      </c>
      <c r="F35" s="82">
        <v>1218</v>
      </c>
      <c r="G35" s="82">
        <v>1245</v>
      </c>
      <c r="H35" s="82">
        <v>1264</v>
      </c>
      <c r="I35" s="82">
        <v>1305</v>
      </c>
      <c r="J35" s="82">
        <v>1332</v>
      </c>
      <c r="K35" s="82">
        <v>1349</v>
      </c>
      <c r="L35" s="82">
        <v>1358</v>
      </c>
      <c r="M35" s="82">
        <v>1360</v>
      </c>
      <c r="N35" s="82">
        <v>1372</v>
      </c>
      <c r="O35" s="83">
        <v>1377</v>
      </c>
      <c r="P35" s="67">
        <v>720</v>
      </c>
      <c r="Q35" s="67">
        <v>757</v>
      </c>
      <c r="R35" s="67">
        <v>794</v>
      </c>
      <c r="S35" s="82">
        <v>833</v>
      </c>
      <c r="T35" s="82">
        <v>870</v>
      </c>
      <c r="U35" s="82">
        <v>907</v>
      </c>
      <c r="V35" s="82">
        <v>945</v>
      </c>
      <c r="W35" s="82">
        <v>969</v>
      </c>
      <c r="X35" s="82">
        <v>992</v>
      </c>
      <c r="Y35" s="82">
        <v>1008</v>
      </c>
      <c r="Z35" s="82">
        <v>1019</v>
      </c>
      <c r="AA35" s="82">
        <v>1035</v>
      </c>
      <c r="AB35" s="83">
        <v>1046</v>
      </c>
      <c r="AC35" s="67">
        <f t="shared" si="0"/>
        <v>1850</v>
      </c>
      <c r="AD35" s="67">
        <f t="shared" si="1"/>
        <v>1918</v>
      </c>
      <c r="AE35" s="67">
        <f t="shared" si="2"/>
        <v>1985</v>
      </c>
      <c r="AF35" s="82">
        <f t="shared" si="3"/>
        <v>2051</v>
      </c>
      <c r="AG35" s="82">
        <f t="shared" si="4"/>
        <v>2115</v>
      </c>
      <c r="AH35" s="82">
        <f t="shared" si="5"/>
        <v>2171</v>
      </c>
      <c r="AI35" s="82">
        <f t="shared" si="6"/>
        <v>2250</v>
      </c>
      <c r="AJ35" s="82">
        <f t="shared" si="7"/>
        <v>2301</v>
      </c>
      <c r="AK35" s="82">
        <f t="shared" si="8"/>
        <v>2341</v>
      </c>
      <c r="AL35" s="82">
        <f t="shared" si="9"/>
        <v>2366</v>
      </c>
      <c r="AM35" s="82">
        <f t="shared" si="10"/>
        <v>2379</v>
      </c>
      <c r="AN35" s="82">
        <f t="shared" si="11"/>
        <v>2407</v>
      </c>
      <c r="AO35" s="83">
        <f t="shared" si="12"/>
        <v>2423</v>
      </c>
    </row>
    <row r="36" spans="1:41" x14ac:dyDescent="0.25">
      <c r="A36" s="29" t="s">
        <v>49</v>
      </c>
      <c r="B36" s="29" t="s">
        <v>35</v>
      </c>
      <c r="C36" s="64">
        <v>1045</v>
      </c>
      <c r="D36" s="64">
        <v>1114</v>
      </c>
      <c r="E36" s="64">
        <v>1174</v>
      </c>
      <c r="F36" s="64">
        <v>1232</v>
      </c>
      <c r="G36" s="64">
        <v>1294</v>
      </c>
      <c r="H36" s="64">
        <v>1361</v>
      </c>
      <c r="I36" s="64">
        <v>1395</v>
      </c>
      <c r="J36" s="64">
        <v>1427</v>
      </c>
      <c r="K36" s="64">
        <v>1455</v>
      </c>
      <c r="L36" s="64">
        <v>1485</v>
      </c>
      <c r="M36" s="64">
        <v>1504</v>
      </c>
      <c r="N36" s="64">
        <v>1532</v>
      </c>
      <c r="O36" s="65">
        <v>1551</v>
      </c>
      <c r="P36" s="64">
        <v>652</v>
      </c>
      <c r="Q36" s="64">
        <v>680</v>
      </c>
      <c r="R36" s="64">
        <v>704</v>
      </c>
      <c r="S36" s="64">
        <v>725</v>
      </c>
      <c r="T36" s="64">
        <v>746</v>
      </c>
      <c r="U36" s="64">
        <v>770</v>
      </c>
      <c r="V36" s="64">
        <v>808</v>
      </c>
      <c r="W36" s="64">
        <v>846</v>
      </c>
      <c r="X36" s="64">
        <v>885</v>
      </c>
      <c r="Y36" s="64">
        <v>924</v>
      </c>
      <c r="Z36" s="64">
        <v>961</v>
      </c>
      <c r="AA36" s="64">
        <v>984</v>
      </c>
      <c r="AB36" s="65">
        <v>1004</v>
      </c>
      <c r="AC36" s="64">
        <f t="shared" si="0"/>
        <v>1697</v>
      </c>
      <c r="AD36" s="64">
        <f t="shared" si="1"/>
        <v>1794</v>
      </c>
      <c r="AE36" s="64">
        <f t="shared" si="2"/>
        <v>1878</v>
      </c>
      <c r="AF36" s="64">
        <f t="shared" si="3"/>
        <v>1957</v>
      </c>
      <c r="AG36" s="64">
        <f t="shared" si="4"/>
        <v>2040</v>
      </c>
      <c r="AH36" s="64">
        <f t="shared" si="5"/>
        <v>2131</v>
      </c>
      <c r="AI36" s="64">
        <f t="shared" si="6"/>
        <v>2203</v>
      </c>
      <c r="AJ36" s="64">
        <f t="shared" si="7"/>
        <v>2273</v>
      </c>
      <c r="AK36" s="64">
        <f t="shared" si="8"/>
        <v>2340</v>
      </c>
      <c r="AL36" s="64">
        <f t="shared" si="9"/>
        <v>2409</v>
      </c>
      <c r="AM36" s="64">
        <f t="shared" si="10"/>
        <v>2465</v>
      </c>
      <c r="AN36" s="64">
        <f t="shared" si="11"/>
        <v>2516</v>
      </c>
      <c r="AO36" s="65">
        <f t="shared" si="12"/>
        <v>2555</v>
      </c>
    </row>
    <row r="37" spans="1:41" x14ac:dyDescent="0.25">
      <c r="A37" s="27" t="s">
        <v>49</v>
      </c>
      <c r="B37" s="27" t="s">
        <v>36</v>
      </c>
      <c r="C37" s="67">
        <v>822</v>
      </c>
      <c r="D37" s="67">
        <v>886</v>
      </c>
      <c r="E37" s="67">
        <v>957</v>
      </c>
      <c r="F37" s="82">
        <v>1037</v>
      </c>
      <c r="G37" s="82">
        <v>1117</v>
      </c>
      <c r="H37" s="82">
        <v>1197</v>
      </c>
      <c r="I37" s="82">
        <v>1278</v>
      </c>
      <c r="J37" s="82">
        <v>1344</v>
      </c>
      <c r="K37" s="82">
        <v>1409</v>
      </c>
      <c r="L37" s="82">
        <v>1474</v>
      </c>
      <c r="M37" s="82">
        <v>1546</v>
      </c>
      <c r="N37" s="82">
        <v>1564</v>
      </c>
      <c r="O37" s="83">
        <v>1588</v>
      </c>
      <c r="P37" s="67">
        <v>580</v>
      </c>
      <c r="Q37" s="67">
        <v>600</v>
      </c>
      <c r="R37" s="67">
        <v>627</v>
      </c>
      <c r="S37" s="82">
        <v>656</v>
      </c>
      <c r="T37" s="82">
        <v>684</v>
      </c>
      <c r="U37" s="82">
        <v>708</v>
      </c>
      <c r="V37" s="82">
        <v>741</v>
      </c>
      <c r="W37" s="82">
        <v>765</v>
      </c>
      <c r="X37" s="82">
        <v>786</v>
      </c>
      <c r="Y37" s="82">
        <v>806</v>
      </c>
      <c r="Z37" s="82">
        <v>828</v>
      </c>
      <c r="AA37" s="82">
        <v>860</v>
      </c>
      <c r="AB37" s="83">
        <v>893</v>
      </c>
      <c r="AC37" s="67">
        <f t="shared" si="0"/>
        <v>1402</v>
      </c>
      <c r="AD37" s="67">
        <f t="shared" si="1"/>
        <v>1486</v>
      </c>
      <c r="AE37" s="67">
        <f t="shared" si="2"/>
        <v>1584</v>
      </c>
      <c r="AF37" s="82">
        <f t="shared" si="3"/>
        <v>1693</v>
      </c>
      <c r="AG37" s="82">
        <f t="shared" si="4"/>
        <v>1801</v>
      </c>
      <c r="AH37" s="82">
        <f t="shared" si="5"/>
        <v>1905</v>
      </c>
      <c r="AI37" s="82">
        <f t="shared" si="6"/>
        <v>2019</v>
      </c>
      <c r="AJ37" s="82">
        <f t="shared" si="7"/>
        <v>2109</v>
      </c>
      <c r="AK37" s="82">
        <f t="shared" si="8"/>
        <v>2195</v>
      </c>
      <c r="AL37" s="82">
        <f t="shared" si="9"/>
        <v>2280</v>
      </c>
      <c r="AM37" s="82">
        <f t="shared" si="10"/>
        <v>2374</v>
      </c>
      <c r="AN37" s="82">
        <f t="shared" si="11"/>
        <v>2424</v>
      </c>
      <c r="AO37" s="83">
        <f t="shared" si="12"/>
        <v>2481</v>
      </c>
    </row>
    <row r="38" spans="1:41" x14ac:dyDescent="0.25">
      <c r="A38" s="29" t="s">
        <v>49</v>
      </c>
      <c r="B38" s="29" t="s">
        <v>37</v>
      </c>
      <c r="C38" s="64">
        <v>703</v>
      </c>
      <c r="D38" s="64">
        <v>731</v>
      </c>
      <c r="E38" s="64">
        <v>763</v>
      </c>
      <c r="F38" s="64">
        <v>802</v>
      </c>
      <c r="G38" s="64">
        <v>852</v>
      </c>
      <c r="H38" s="64">
        <v>909</v>
      </c>
      <c r="I38" s="64">
        <v>986</v>
      </c>
      <c r="J38" s="64">
        <v>1062</v>
      </c>
      <c r="K38" s="64">
        <v>1147</v>
      </c>
      <c r="L38" s="64">
        <v>1231</v>
      </c>
      <c r="M38" s="64">
        <v>1318</v>
      </c>
      <c r="N38" s="64">
        <v>1387</v>
      </c>
      <c r="O38" s="65">
        <v>1451</v>
      </c>
      <c r="P38" s="64">
        <v>579</v>
      </c>
      <c r="Q38" s="64">
        <v>587</v>
      </c>
      <c r="R38" s="64">
        <v>589</v>
      </c>
      <c r="S38" s="64">
        <v>599</v>
      </c>
      <c r="T38" s="64">
        <v>616</v>
      </c>
      <c r="U38" s="64">
        <v>638</v>
      </c>
      <c r="V38" s="64">
        <v>669</v>
      </c>
      <c r="W38" s="64">
        <v>696</v>
      </c>
      <c r="X38" s="64">
        <v>726</v>
      </c>
      <c r="Y38" s="64">
        <v>752</v>
      </c>
      <c r="Z38" s="64">
        <v>779</v>
      </c>
      <c r="AA38" s="64">
        <v>802</v>
      </c>
      <c r="AB38" s="65">
        <v>826</v>
      </c>
      <c r="AC38" s="64">
        <f t="shared" si="0"/>
        <v>1282</v>
      </c>
      <c r="AD38" s="64">
        <f t="shared" si="1"/>
        <v>1318</v>
      </c>
      <c r="AE38" s="64">
        <f t="shared" si="2"/>
        <v>1352</v>
      </c>
      <c r="AF38" s="64">
        <f t="shared" si="3"/>
        <v>1401</v>
      </c>
      <c r="AG38" s="64">
        <f t="shared" si="4"/>
        <v>1468</v>
      </c>
      <c r="AH38" s="64">
        <f t="shared" si="5"/>
        <v>1547</v>
      </c>
      <c r="AI38" s="64">
        <f t="shared" si="6"/>
        <v>1655</v>
      </c>
      <c r="AJ38" s="64">
        <f t="shared" si="7"/>
        <v>1758</v>
      </c>
      <c r="AK38" s="64">
        <f t="shared" si="8"/>
        <v>1873</v>
      </c>
      <c r="AL38" s="64">
        <f t="shared" si="9"/>
        <v>1983</v>
      </c>
      <c r="AM38" s="64">
        <f t="shared" si="10"/>
        <v>2097</v>
      </c>
      <c r="AN38" s="64">
        <f t="shared" si="11"/>
        <v>2189</v>
      </c>
      <c r="AO38" s="65">
        <f t="shared" si="12"/>
        <v>2277</v>
      </c>
    </row>
    <row r="39" spans="1:41" x14ac:dyDescent="0.25">
      <c r="A39" s="27" t="s">
        <v>49</v>
      </c>
      <c r="B39" s="27" t="s">
        <v>38</v>
      </c>
      <c r="C39" s="67">
        <v>645</v>
      </c>
      <c r="D39" s="67">
        <v>673</v>
      </c>
      <c r="E39" s="67">
        <v>697</v>
      </c>
      <c r="F39" s="82">
        <v>719</v>
      </c>
      <c r="G39" s="82">
        <v>740</v>
      </c>
      <c r="H39" s="82">
        <v>764</v>
      </c>
      <c r="I39" s="82">
        <v>800</v>
      </c>
      <c r="J39" s="82">
        <v>835</v>
      </c>
      <c r="K39" s="82">
        <v>876</v>
      </c>
      <c r="L39" s="82">
        <v>927</v>
      </c>
      <c r="M39" s="82">
        <v>986</v>
      </c>
      <c r="N39" s="82">
        <v>1051</v>
      </c>
      <c r="O39" s="83">
        <v>1128</v>
      </c>
      <c r="P39" s="67">
        <v>563</v>
      </c>
      <c r="Q39" s="67">
        <v>585</v>
      </c>
      <c r="R39" s="67">
        <v>597</v>
      </c>
      <c r="S39" s="82">
        <v>613</v>
      </c>
      <c r="T39" s="82">
        <v>625</v>
      </c>
      <c r="U39" s="82">
        <v>639</v>
      </c>
      <c r="V39" s="82">
        <v>647</v>
      </c>
      <c r="W39" s="82">
        <v>654</v>
      </c>
      <c r="X39" s="82">
        <v>664</v>
      </c>
      <c r="Y39" s="82">
        <v>681</v>
      </c>
      <c r="Z39" s="82">
        <v>703</v>
      </c>
      <c r="AA39" s="82">
        <v>726</v>
      </c>
      <c r="AB39" s="83">
        <v>750</v>
      </c>
      <c r="AC39" s="67">
        <f t="shared" si="0"/>
        <v>1208</v>
      </c>
      <c r="AD39" s="67">
        <f t="shared" si="1"/>
        <v>1258</v>
      </c>
      <c r="AE39" s="67">
        <f t="shared" si="2"/>
        <v>1294</v>
      </c>
      <c r="AF39" s="82">
        <f t="shared" si="3"/>
        <v>1332</v>
      </c>
      <c r="AG39" s="82">
        <f t="shared" si="4"/>
        <v>1365</v>
      </c>
      <c r="AH39" s="82">
        <f t="shared" si="5"/>
        <v>1403</v>
      </c>
      <c r="AI39" s="82">
        <f t="shared" si="6"/>
        <v>1447</v>
      </c>
      <c r="AJ39" s="82">
        <f t="shared" si="7"/>
        <v>1489</v>
      </c>
      <c r="AK39" s="82">
        <f t="shared" si="8"/>
        <v>1540</v>
      </c>
      <c r="AL39" s="82">
        <f t="shared" si="9"/>
        <v>1608</v>
      </c>
      <c r="AM39" s="82">
        <f t="shared" si="10"/>
        <v>1689</v>
      </c>
      <c r="AN39" s="82">
        <f t="shared" si="11"/>
        <v>1777</v>
      </c>
      <c r="AO39" s="83">
        <f t="shared" si="12"/>
        <v>1878</v>
      </c>
    </row>
    <row r="40" spans="1:41" x14ac:dyDescent="0.25">
      <c r="A40" s="29" t="s">
        <v>49</v>
      </c>
      <c r="B40" s="29" t="s">
        <v>39</v>
      </c>
      <c r="C40" s="64">
        <v>539</v>
      </c>
      <c r="D40" s="64">
        <v>576</v>
      </c>
      <c r="E40" s="64">
        <v>611</v>
      </c>
      <c r="F40" s="64">
        <v>645</v>
      </c>
      <c r="G40" s="64">
        <v>674</v>
      </c>
      <c r="H40" s="64">
        <v>702</v>
      </c>
      <c r="I40" s="64">
        <v>737</v>
      </c>
      <c r="J40" s="64">
        <v>763</v>
      </c>
      <c r="K40" s="64">
        <v>788</v>
      </c>
      <c r="L40" s="64">
        <v>812</v>
      </c>
      <c r="M40" s="64">
        <v>836</v>
      </c>
      <c r="N40" s="64">
        <v>864</v>
      </c>
      <c r="O40" s="65">
        <v>895</v>
      </c>
      <c r="P40" s="64">
        <v>481</v>
      </c>
      <c r="Q40" s="64">
        <v>512</v>
      </c>
      <c r="R40" s="64">
        <v>543</v>
      </c>
      <c r="S40" s="64">
        <v>571</v>
      </c>
      <c r="T40" s="64">
        <v>598</v>
      </c>
      <c r="U40" s="64">
        <v>621</v>
      </c>
      <c r="V40" s="64">
        <v>647</v>
      </c>
      <c r="W40" s="64">
        <v>666</v>
      </c>
      <c r="X40" s="64">
        <v>679</v>
      </c>
      <c r="Y40" s="64">
        <v>691</v>
      </c>
      <c r="Z40" s="64">
        <v>705</v>
      </c>
      <c r="AA40" s="64">
        <v>706</v>
      </c>
      <c r="AB40" s="65">
        <v>709</v>
      </c>
      <c r="AC40" s="64">
        <f t="shared" si="0"/>
        <v>1020</v>
      </c>
      <c r="AD40" s="64">
        <f t="shared" si="1"/>
        <v>1088</v>
      </c>
      <c r="AE40" s="64">
        <f t="shared" si="2"/>
        <v>1154</v>
      </c>
      <c r="AF40" s="64">
        <f t="shared" si="3"/>
        <v>1216</v>
      </c>
      <c r="AG40" s="64">
        <f t="shared" si="4"/>
        <v>1272</v>
      </c>
      <c r="AH40" s="64">
        <f t="shared" si="5"/>
        <v>1323</v>
      </c>
      <c r="AI40" s="64">
        <f t="shared" si="6"/>
        <v>1384</v>
      </c>
      <c r="AJ40" s="64">
        <f t="shared" si="7"/>
        <v>1429</v>
      </c>
      <c r="AK40" s="64">
        <f t="shared" si="8"/>
        <v>1467</v>
      </c>
      <c r="AL40" s="64">
        <f t="shared" si="9"/>
        <v>1503</v>
      </c>
      <c r="AM40" s="64">
        <f t="shared" si="10"/>
        <v>1541</v>
      </c>
      <c r="AN40" s="64">
        <f t="shared" si="11"/>
        <v>1570</v>
      </c>
      <c r="AO40" s="65">
        <f t="shared" si="12"/>
        <v>1604</v>
      </c>
    </row>
    <row r="41" spans="1:41" x14ac:dyDescent="0.25">
      <c r="A41" s="27" t="s">
        <v>49</v>
      </c>
      <c r="B41" s="27" t="s">
        <v>40</v>
      </c>
      <c r="C41" s="67">
        <v>435</v>
      </c>
      <c r="D41" s="67">
        <v>461</v>
      </c>
      <c r="E41" s="67">
        <v>489</v>
      </c>
      <c r="F41" s="82">
        <v>520</v>
      </c>
      <c r="G41" s="82">
        <v>550</v>
      </c>
      <c r="H41" s="82">
        <v>578</v>
      </c>
      <c r="I41" s="82">
        <v>621</v>
      </c>
      <c r="J41" s="82">
        <v>658</v>
      </c>
      <c r="K41" s="82">
        <v>694</v>
      </c>
      <c r="L41" s="82">
        <v>725</v>
      </c>
      <c r="M41" s="82">
        <v>750</v>
      </c>
      <c r="N41" s="82">
        <v>780</v>
      </c>
      <c r="O41" s="83">
        <v>806</v>
      </c>
      <c r="P41" s="67">
        <v>374</v>
      </c>
      <c r="Q41" s="67">
        <v>401</v>
      </c>
      <c r="R41" s="67">
        <v>429</v>
      </c>
      <c r="S41" s="82">
        <v>455</v>
      </c>
      <c r="T41" s="82">
        <v>487</v>
      </c>
      <c r="U41" s="82">
        <v>514</v>
      </c>
      <c r="V41" s="82">
        <v>551</v>
      </c>
      <c r="W41" s="82">
        <v>583</v>
      </c>
      <c r="X41" s="82">
        <v>614</v>
      </c>
      <c r="Y41" s="82">
        <v>642</v>
      </c>
      <c r="Z41" s="82">
        <v>665</v>
      </c>
      <c r="AA41" s="82">
        <v>687</v>
      </c>
      <c r="AB41" s="83">
        <v>702</v>
      </c>
      <c r="AC41" s="67">
        <f t="shared" si="0"/>
        <v>809</v>
      </c>
      <c r="AD41" s="67">
        <f t="shared" si="1"/>
        <v>862</v>
      </c>
      <c r="AE41" s="67">
        <f t="shared" si="2"/>
        <v>918</v>
      </c>
      <c r="AF41" s="82">
        <f t="shared" si="3"/>
        <v>975</v>
      </c>
      <c r="AG41" s="82">
        <f t="shared" si="4"/>
        <v>1037</v>
      </c>
      <c r="AH41" s="82">
        <f t="shared" si="5"/>
        <v>1092</v>
      </c>
      <c r="AI41" s="82">
        <f t="shared" si="6"/>
        <v>1172</v>
      </c>
      <c r="AJ41" s="82">
        <f t="shared" si="7"/>
        <v>1241</v>
      </c>
      <c r="AK41" s="82">
        <f t="shared" si="8"/>
        <v>1308</v>
      </c>
      <c r="AL41" s="82">
        <f t="shared" si="9"/>
        <v>1367</v>
      </c>
      <c r="AM41" s="82">
        <f t="shared" si="10"/>
        <v>1415</v>
      </c>
      <c r="AN41" s="82">
        <f t="shared" si="11"/>
        <v>1467</v>
      </c>
      <c r="AO41" s="83">
        <f t="shared" si="12"/>
        <v>1508</v>
      </c>
    </row>
    <row r="42" spans="1:41" x14ac:dyDescent="0.25">
      <c r="A42" s="29" t="s">
        <v>49</v>
      </c>
      <c r="B42" s="29" t="s">
        <v>41</v>
      </c>
      <c r="C42" s="64">
        <v>302</v>
      </c>
      <c r="D42" s="64">
        <v>327</v>
      </c>
      <c r="E42" s="64">
        <v>351</v>
      </c>
      <c r="F42" s="64">
        <v>383</v>
      </c>
      <c r="G42" s="64">
        <v>411</v>
      </c>
      <c r="H42" s="64">
        <v>443</v>
      </c>
      <c r="I42" s="64">
        <v>475</v>
      </c>
      <c r="J42" s="64">
        <v>503</v>
      </c>
      <c r="K42" s="64">
        <v>535</v>
      </c>
      <c r="L42" s="64">
        <v>563</v>
      </c>
      <c r="M42" s="64">
        <v>595</v>
      </c>
      <c r="N42" s="64">
        <v>633</v>
      </c>
      <c r="O42" s="65">
        <v>670</v>
      </c>
      <c r="P42" s="64">
        <v>255</v>
      </c>
      <c r="Q42" s="64">
        <v>276</v>
      </c>
      <c r="R42" s="64">
        <v>299</v>
      </c>
      <c r="S42" s="64">
        <v>326</v>
      </c>
      <c r="T42" s="64">
        <v>356</v>
      </c>
      <c r="U42" s="64">
        <v>386</v>
      </c>
      <c r="V42" s="64">
        <v>414</v>
      </c>
      <c r="W42" s="64">
        <v>444</v>
      </c>
      <c r="X42" s="64">
        <v>474</v>
      </c>
      <c r="Y42" s="64">
        <v>504</v>
      </c>
      <c r="Z42" s="64">
        <v>533</v>
      </c>
      <c r="AA42" s="64">
        <v>567</v>
      </c>
      <c r="AB42" s="65">
        <v>602</v>
      </c>
      <c r="AC42" s="64">
        <f t="shared" si="0"/>
        <v>557</v>
      </c>
      <c r="AD42" s="64">
        <f t="shared" si="1"/>
        <v>603</v>
      </c>
      <c r="AE42" s="64">
        <f t="shared" si="2"/>
        <v>650</v>
      </c>
      <c r="AF42" s="64">
        <f t="shared" si="3"/>
        <v>709</v>
      </c>
      <c r="AG42" s="64">
        <f t="shared" si="4"/>
        <v>767</v>
      </c>
      <c r="AH42" s="64">
        <f t="shared" si="5"/>
        <v>829</v>
      </c>
      <c r="AI42" s="64">
        <f t="shared" si="6"/>
        <v>889</v>
      </c>
      <c r="AJ42" s="64">
        <f t="shared" si="7"/>
        <v>947</v>
      </c>
      <c r="AK42" s="64">
        <f t="shared" si="8"/>
        <v>1009</v>
      </c>
      <c r="AL42" s="64">
        <f t="shared" si="9"/>
        <v>1067</v>
      </c>
      <c r="AM42" s="64">
        <f t="shared" si="10"/>
        <v>1128</v>
      </c>
      <c r="AN42" s="64">
        <f t="shared" si="11"/>
        <v>1200</v>
      </c>
      <c r="AO42" s="65">
        <f t="shared" si="12"/>
        <v>1272</v>
      </c>
    </row>
    <row r="43" spans="1:41" x14ac:dyDescent="0.25">
      <c r="A43" s="27" t="s">
        <v>49</v>
      </c>
      <c r="B43" s="27" t="s">
        <v>42</v>
      </c>
      <c r="C43" s="67">
        <v>198</v>
      </c>
      <c r="D43" s="67">
        <v>215</v>
      </c>
      <c r="E43" s="67">
        <v>234</v>
      </c>
      <c r="F43" s="82">
        <v>254</v>
      </c>
      <c r="G43" s="82">
        <v>275</v>
      </c>
      <c r="H43" s="82">
        <v>296</v>
      </c>
      <c r="I43" s="82">
        <v>318</v>
      </c>
      <c r="J43" s="82">
        <v>345</v>
      </c>
      <c r="K43" s="82">
        <v>375</v>
      </c>
      <c r="L43" s="82">
        <v>404</v>
      </c>
      <c r="M43" s="82">
        <v>437</v>
      </c>
      <c r="N43" s="82">
        <v>467</v>
      </c>
      <c r="O43" s="83">
        <v>497</v>
      </c>
      <c r="P43" s="67">
        <v>184</v>
      </c>
      <c r="Q43" s="67">
        <v>195</v>
      </c>
      <c r="R43" s="67">
        <v>209</v>
      </c>
      <c r="S43" s="82">
        <v>226</v>
      </c>
      <c r="T43" s="82">
        <v>239</v>
      </c>
      <c r="U43" s="82">
        <v>254</v>
      </c>
      <c r="V43" s="82">
        <v>274</v>
      </c>
      <c r="W43" s="82">
        <v>300</v>
      </c>
      <c r="X43" s="82">
        <v>328</v>
      </c>
      <c r="Y43" s="82">
        <v>358</v>
      </c>
      <c r="Z43" s="82">
        <v>389</v>
      </c>
      <c r="AA43" s="82">
        <v>415</v>
      </c>
      <c r="AB43" s="83">
        <v>445</v>
      </c>
      <c r="AC43" s="67">
        <f t="shared" si="0"/>
        <v>382</v>
      </c>
      <c r="AD43" s="67">
        <f t="shared" si="1"/>
        <v>410</v>
      </c>
      <c r="AE43" s="67">
        <f t="shared" si="2"/>
        <v>443</v>
      </c>
      <c r="AF43" s="82">
        <f t="shared" si="3"/>
        <v>480</v>
      </c>
      <c r="AG43" s="82">
        <f t="shared" si="4"/>
        <v>514</v>
      </c>
      <c r="AH43" s="82">
        <f t="shared" si="5"/>
        <v>550</v>
      </c>
      <c r="AI43" s="82">
        <f t="shared" si="6"/>
        <v>592</v>
      </c>
      <c r="AJ43" s="82">
        <f t="shared" si="7"/>
        <v>645</v>
      </c>
      <c r="AK43" s="82">
        <f t="shared" si="8"/>
        <v>703</v>
      </c>
      <c r="AL43" s="82">
        <f t="shared" si="9"/>
        <v>762</v>
      </c>
      <c r="AM43" s="82">
        <f t="shared" si="10"/>
        <v>826</v>
      </c>
      <c r="AN43" s="82">
        <f t="shared" si="11"/>
        <v>882</v>
      </c>
      <c r="AO43" s="83">
        <f t="shared" si="12"/>
        <v>942</v>
      </c>
    </row>
    <row r="44" spans="1:41" x14ac:dyDescent="0.25">
      <c r="A44" s="29" t="s">
        <v>49</v>
      </c>
      <c r="B44" s="29" t="s">
        <v>43</v>
      </c>
      <c r="C44" s="64">
        <v>118</v>
      </c>
      <c r="D44" s="64">
        <v>127</v>
      </c>
      <c r="E44" s="64">
        <v>139</v>
      </c>
      <c r="F44" s="64">
        <v>152</v>
      </c>
      <c r="G44" s="64">
        <v>166</v>
      </c>
      <c r="H44" s="64">
        <v>181</v>
      </c>
      <c r="I44" s="64">
        <v>193</v>
      </c>
      <c r="J44" s="64">
        <v>208</v>
      </c>
      <c r="K44" s="64">
        <v>227</v>
      </c>
      <c r="L44" s="64">
        <v>246</v>
      </c>
      <c r="M44" s="64">
        <v>268</v>
      </c>
      <c r="N44" s="64">
        <v>290</v>
      </c>
      <c r="O44" s="65">
        <v>314</v>
      </c>
      <c r="P44" s="64">
        <v>107</v>
      </c>
      <c r="Q44" s="64">
        <v>118</v>
      </c>
      <c r="R44" s="64">
        <v>129</v>
      </c>
      <c r="S44" s="64">
        <v>142</v>
      </c>
      <c r="T44" s="64">
        <v>154</v>
      </c>
      <c r="U44" s="64">
        <v>166</v>
      </c>
      <c r="V44" s="64">
        <v>176</v>
      </c>
      <c r="W44" s="64">
        <v>187</v>
      </c>
      <c r="X44" s="64">
        <v>201</v>
      </c>
      <c r="Y44" s="64">
        <v>214</v>
      </c>
      <c r="Z44" s="64">
        <v>229</v>
      </c>
      <c r="AA44" s="64">
        <v>248</v>
      </c>
      <c r="AB44" s="65">
        <v>275</v>
      </c>
      <c r="AC44" s="64">
        <f t="shared" si="0"/>
        <v>225</v>
      </c>
      <c r="AD44" s="64">
        <f t="shared" si="1"/>
        <v>245</v>
      </c>
      <c r="AE44" s="64">
        <f t="shared" si="2"/>
        <v>268</v>
      </c>
      <c r="AF44" s="64">
        <f t="shared" si="3"/>
        <v>294</v>
      </c>
      <c r="AG44" s="64">
        <f t="shared" si="4"/>
        <v>320</v>
      </c>
      <c r="AH44" s="64">
        <f t="shared" si="5"/>
        <v>347</v>
      </c>
      <c r="AI44" s="64">
        <f t="shared" si="6"/>
        <v>369</v>
      </c>
      <c r="AJ44" s="64">
        <f t="shared" si="7"/>
        <v>395</v>
      </c>
      <c r="AK44" s="64">
        <f t="shared" si="8"/>
        <v>428</v>
      </c>
      <c r="AL44" s="64">
        <f t="shared" si="9"/>
        <v>460</v>
      </c>
      <c r="AM44" s="64">
        <f t="shared" si="10"/>
        <v>497</v>
      </c>
      <c r="AN44" s="64">
        <f t="shared" si="11"/>
        <v>538</v>
      </c>
      <c r="AO44" s="65">
        <f t="shared" si="12"/>
        <v>589</v>
      </c>
    </row>
    <row r="45" spans="1:41" x14ac:dyDescent="0.25">
      <c r="A45" s="27" t="s">
        <v>49</v>
      </c>
      <c r="B45" s="27" t="s">
        <v>44</v>
      </c>
      <c r="C45" s="67">
        <v>65</v>
      </c>
      <c r="D45" s="67">
        <v>72</v>
      </c>
      <c r="E45" s="67">
        <v>78</v>
      </c>
      <c r="F45" s="82">
        <v>83</v>
      </c>
      <c r="G45" s="82">
        <v>91</v>
      </c>
      <c r="H45" s="82">
        <v>98</v>
      </c>
      <c r="I45" s="82">
        <v>101</v>
      </c>
      <c r="J45" s="82">
        <v>111</v>
      </c>
      <c r="K45" s="82">
        <v>122</v>
      </c>
      <c r="L45" s="82">
        <v>133</v>
      </c>
      <c r="M45" s="82">
        <v>143</v>
      </c>
      <c r="N45" s="82">
        <v>156</v>
      </c>
      <c r="O45" s="83">
        <v>172</v>
      </c>
      <c r="P45" s="67">
        <v>53</v>
      </c>
      <c r="Q45" s="67">
        <v>58</v>
      </c>
      <c r="R45" s="67">
        <v>66</v>
      </c>
      <c r="S45" s="82">
        <v>75</v>
      </c>
      <c r="T45" s="82">
        <v>81</v>
      </c>
      <c r="U45" s="82">
        <v>88</v>
      </c>
      <c r="V45" s="82">
        <v>93</v>
      </c>
      <c r="W45" s="82">
        <v>104</v>
      </c>
      <c r="X45" s="82">
        <v>114</v>
      </c>
      <c r="Y45" s="82">
        <v>125</v>
      </c>
      <c r="Z45" s="82">
        <v>134</v>
      </c>
      <c r="AA45" s="82">
        <v>142</v>
      </c>
      <c r="AB45" s="83">
        <v>152</v>
      </c>
      <c r="AC45" s="67">
        <f t="shared" si="0"/>
        <v>118</v>
      </c>
      <c r="AD45" s="67">
        <f t="shared" si="1"/>
        <v>130</v>
      </c>
      <c r="AE45" s="67">
        <f t="shared" si="2"/>
        <v>144</v>
      </c>
      <c r="AF45" s="82">
        <f t="shared" si="3"/>
        <v>158</v>
      </c>
      <c r="AG45" s="82">
        <f t="shared" si="4"/>
        <v>172</v>
      </c>
      <c r="AH45" s="82">
        <f t="shared" si="5"/>
        <v>186</v>
      </c>
      <c r="AI45" s="82">
        <f t="shared" si="6"/>
        <v>194</v>
      </c>
      <c r="AJ45" s="82">
        <f t="shared" si="7"/>
        <v>215</v>
      </c>
      <c r="AK45" s="82">
        <f t="shared" si="8"/>
        <v>236</v>
      </c>
      <c r="AL45" s="82">
        <f t="shared" si="9"/>
        <v>258</v>
      </c>
      <c r="AM45" s="82">
        <f t="shared" si="10"/>
        <v>277</v>
      </c>
      <c r="AN45" s="82">
        <f t="shared" si="11"/>
        <v>298</v>
      </c>
      <c r="AO45" s="83">
        <f t="shared" si="12"/>
        <v>324</v>
      </c>
    </row>
    <row r="46" spans="1:41" x14ac:dyDescent="0.25">
      <c r="A46" s="29" t="s">
        <v>49</v>
      </c>
      <c r="B46" s="29" t="s">
        <v>98</v>
      </c>
      <c r="C46" s="64">
        <v>34</v>
      </c>
      <c r="D46" s="64">
        <v>36</v>
      </c>
      <c r="E46" s="64">
        <v>39</v>
      </c>
      <c r="F46" s="64">
        <v>41</v>
      </c>
      <c r="G46" s="64">
        <v>46</v>
      </c>
      <c r="H46" s="64">
        <v>50</v>
      </c>
      <c r="I46" s="64">
        <v>48</v>
      </c>
      <c r="J46" s="64">
        <v>51</v>
      </c>
      <c r="K46" s="64">
        <v>54</v>
      </c>
      <c r="L46" s="64">
        <v>62</v>
      </c>
      <c r="M46" s="64">
        <v>64</v>
      </c>
      <c r="N46" s="64">
        <v>70</v>
      </c>
      <c r="O46" s="65">
        <v>75</v>
      </c>
      <c r="P46" s="64">
        <v>31</v>
      </c>
      <c r="Q46" s="64">
        <v>33</v>
      </c>
      <c r="R46" s="64">
        <v>35</v>
      </c>
      <c r="S46" s="64">
        <v>39</v>
      </c>
      <c r="T46" s="64">
        <v>39</v>
      </c>
      <c r="U46" s="64">
        <v>42</v>
      </c>
      <c r="V46" s="64">
        <v>40</v>
      </c>
      <c r="W46" s="64">
        <v>43</v>
      </c>
      <c r="X46" s="64">
        <v>49</v>
      </c>
      <c r="Y46" s="64">
        <v>56</v>
      </c>
      <c r="Z46" s="64">
        <v>61</v>
      </c>
      <c r="AA46" s="64">
        <v>66</v>
      </c>
      <c r="AB46" s="65">
        <v>72</v>
      </c>
      <c r="AC46" s="64">
        <f t="shared" si="0"/>
        <v>65</v>
      </c>
      <c r="AD46" s="64">
        <f t="shared" si="1"/>
        <v>69</v>
      </c>
      <c r="AE46" s="64">
        <f t="shared" si="2"/>
        <v>74</v>
      </c>
      <c r="AF46" s="64">
        <f t="shared" si="3"/>
        <v>80</v>
      </c>
      <c r="AG46" s="64">
        <f t="shared" si="4"/>
        <v>85</v>
      </c>
      <c r="AH46" s="64">
        <f t="shared" si="5"/>
        <v>92</v>
      </c>
      <c r="AI46" s="64">
        <f t="shared" si="6"/>
        <v>88</v>
      </c>
      <c r="AJ46" s="64">
        <f t="shared" si="7"/>
        <v>94</v>
      </c>
      <c r="AK46" s="64">
        <f t="shared" si="8"/>
        <v>103</v>
      </c>
      <c r="AL46" s="64">
        <f t="shared" si="9"/>
        <v>118</v>
      </c>
      <c r="AM46" s="64">
        <f t="shared" si="10"/>
        <v>125</v>
      </c>
      <c r="AN46" s="64">
        <f t="shared" si="11"/>
        <v>136</v>
      </c>
      <c r="AO46" s="65">
        <f t="shared" si="12"/>
        <v>147</v>
      </c>
    </row>
    <row r="47" spans="1:41" x14ac:dyDescent="0.25">
      <c r="A47" s="27" t="s">
        <v>49</v>
      </c>
      <c r="B47" s="27" t="s">
        <v>46</v>
      </c>
      <c r="C47" s="67">
        <v>12</v>
      </c>
      <c r="D47" s="67">
        <v>12</v>
      </c>
      <c r="E47" s="67">
        <v>13</v>
      </c>
      <c r="F47" s="82">
        <v>13</v>
      </c>
      <c r="G47" s="82">
        <v>14</v>
      </c>
      <c r="H47" s="82">
        <v>17</v>
      </c>
      <c r="I47" s="82">
        <v>15</v>
      </c>
      <c r="J47" s="82">
        <v>15</v>
      </c>
      <c r="K47" s="82">
        <v>14</v>
      </c>
      <c r="L47" s="82">
        <v>16</v>
      </c>
      <c r="M47" s="82">
        <v>18</v>
      </c>
      <c r="N47" s="82">
        <v>17</v>
      </c>
      <c r="O47" s="83">
        <v>19</v>
      </c>
      <c r="P47" s="67">
        <v>16</v>
      </c>
      <c r="Q47" s="67">
        <v>16</v>
      </c>
      <c r="R47" s="67">
        <v>18</v>
      </c>
      <c r="S47" s="82">
        <v>19</v>
      </c>
      <c r="T47" s="82">
        <v>20</v>
      </c>
      <c r="U47" s="82">
        <v>21</v>
      </c>
      <c r="V47" s="82">
        <v>16</v>
      </c>
      <c r="W47" s="82">
        <v>17</v>
      </c>
      <c r="X47" s="82">
        <v>17</v>
      </c>
      <c r="Y47" s="82">
        <v>19</v>
      </c>
      <c r="Z47" s="82">
        <v>18</v>
      </c>
      <c r="AA47" s="82">
        <v>22</v>
      </c>
      <c r="AB47" s="83">
        <v>23</v>
      </c>
      <c r="AC47" s="67">
        <f t="shared" si="0"/>
        <v>28</v>
      </c>
      <c r="AD47" s="67">
        <f t="shared" si="1"/>
        <v>28</v>
      </c>
      <c r="AE47" s="67">
        <f t="shared" si="2"/>
        <v>31</v>
      </c>
      <c r="AF47" s="82">
        <f t="shared" si="3"/>
        <v>32</v>
      </c>
      <c r="AG47" s="82">
        <f t="shared" si="4"/>
        <v>34</v>
      </c>
      <c r="AH47" s="82">
        <f t="shared" si="5"/>
        <v>38</v>
      </c>
      <c r="AI47" s="82">
        <f t="shared" si="6"/>
        <v>31</v>
      </c>
      <c r="AJ47" s="82">
        <f t="shared" si="7"/>
        <v>32</v>
      </c>
      <c r="AK47" s="82">
        <f t="shared" si="8"/>
        <v>31</v>
      </c>
      <c r="AL47" s="82">
        <f t="shared" si="9"/>
        <v>35</v>
      </c>
      <c r="AM47" s="82">
        <f t="shared" si="10"/>
        <v>36</v>
      </c>
      <c r="AN47" s="82">
        <f t="shared" si="11"/>
        <v>39</v>
      </c>
      <c r="AO47" s="83">
        <f t="shared" si="12"/>
        <v>42</v>
      </c>
    </row>
    <row r="48" spans="1:41" x14ac:dyDescent="0.25">
      <c r="A48" s="29" t="s">
        <v>49</v>
      </c>
      <c r="B48" s="29" t="s">
        <v>47</v>
      </c>
      <c r="C48" s="64">
        <v>4</v>
      </c>
      <c r="D48" s="64">
        <v>3</v>
      </c>
      <c r="E48" s="64">
        <v>3</v>
      </c>
      <c r="F48" s="64">
        <v>3</v>
      </c>
      <c r="G48" s="64">
        <v>4</v>
      </c>
      <c r="H48" s="64">
        <v>5</v>
      </c>
      <c r="I48" s="64">
        <v>3</v>
      </c>
      <c r="J48" s="64">
        <v>3</v>
      </c>
      <c r="K48" s="64">
        <v>3</v>
      </c>
      <c r="L48" s="64">
        <v>3</v>
      </c>
      <c r="M48" s="64">
        <v>3</v>
      </c>
      <c r="N48" s="64">
        <v>3</v>
      </c>
      <c r="O48" s="65">
        <v>3</v>
      </c>
      <c r="P48" s="64">
        <v>8</v>
      </c>
      <c r="Q48" s="64">
        <v>7</v>
      </c>
      <c r="R48" s="64">
        <v>7</v>
      </c>
      <c r="S48" s="64">
        <v>7</v>
      </c>
      <c r="T48" s="64">
        <v>7</v>
      </c>
      <c r="U48" s="64">
        <v>9</v>
      </c>
      <c r="V48" s="64">
        <v>7</v>
      </c>
      <c r="W48" s="64">
        <v>5</v>
      </c>
      <c r="X48" s="64">
        <v>5</v>
      </c>
      <c r="Y48" s="64">
        <v>5</v>
      </c>
      <c r="Z48" s="64">
        <v>7</v>
      </c>
      <c r="AA48" s="64">
        <v>8</v>
      </c>
      <c r="AB48" s="65">
        <v>4</v>
      </c>
      <c r="AC48" s="64">
        <f t="shared" si="0"/>
        <v>12</v>
      </c>
      <c r="AD48" s="64">
        <f t="shared" si="1"/>
        <v>10</v>
      </c>
      <c r="AE48" s="64">
        <f t="shared" si="2"/>
        <v>10</v>
      </c>
      <c r="AF48" s="64">
        <f t="shared" si="3"/>
        <v>10</v>
      </c>
      <c r="AG48" s="64">
        <f t="shared" si="4"/>
        <v>11</v>
      </c>
      <c r="AH48" s="64">
        <f t="shared" si="5"/>
        <v>14</v>
      </c>
      <c r="AI48" s="64">
        <f t="shared" si="6"/>
        <v>10</v>
      </c>
      <c r="AJ48" s="64">
        <f t="shared" si="7"/>
        <v>8</v>
      </c>
      <c r="AK48" s="64">
        <f t="shared" si="8"/>
        <v>8</v>
      </c>
      <c r="AL48" s="64">
        <f t="shared" si="9"/>
        <v>8</v>
      </c>
      <c r="AM48" s="64">
        <f t="shared" si="10"/>
        <v>10</v>
      </c>
      <c r="AN48" s="64">
        <f t="shared" si="11"/>
        <v>11</v>
      </c>
      <c r="AO48" s="65">
        <f t="shared" si="12"/>
        <v>7</v>
      </c>
    </row>
    <row r="49" spans="1:41" x14ac:dyDescent="0.25">
      <c r="A49" s="33" t="s">
        <v>49</v>
      </c>
      <c r="B49" s="33" t="s">
        <v>48</v>
      </c>
      <c r="C49" s="70">
        <v>3</v>
      </c>
      <c r="D49" s="70">
        <v>3</v>
      </c>
      <c r="E49" s="70">
        <v>3</v>
      </c>
      <c r="F49" s="84">
        <v>4</v>
      </c>
      <c r="G49" s="84">
        <v>4</v>
      </c>
      <c r="H49" s="84">
        <v>4</v>
      </c>
      <c r="I49" s="84">
        <v>2</v>
      </c>
      <c r="J49" s="84">
        <v>2</v>
      </c>
      <c r="K49" s="84">
        <v>2</v>
      </c>
      <c r="L49" s="84">
        <v>2</v>
      </c>
      <c r="M49" s="84">
        <v>2</v>
      </c>
      <c r="N49" s="84">
        <v>2</v>
      </c>
      <c r="O49" s="85">
        <v>3</v>
      </c>
      <c r="P49" s="70">
        <v>4</v>
      </c>
      <c r="Q49" s="70">
        <v>4</v>
      </c>
      <c r="R49" s="70">
        <v>5</v>
      </c>
      <c r="S49" s="84">
        <v>4</v>
      </c>
      <c r="T49" s="84">
        <v>4</v>
      </c>
      <c r="U49" s="84">
        <v>4</v>
      </c>
      <c r="V49" s="84">
        <v>3</v>
      </c>
      <c r="W49" s="84">
        <v>3</v>
      </c>
      <c r="X49" s="84">
        <v>2</v>
      </c>
      <c r="Y49" s="84">
        <v>2</v>
      </c>
      <c r="Z49" s="84">
        <v>2</v>
      </c>
      <c r="AA49" s="84">
        <v>2</v>
      </c>
      <c r="AB49" s="85">
        <v>3</v>
      </c>
      <c r="AC49" s="70">
        <f t="shared" si="0"/>
        <v>7</v>
      </c>
      <c r="AD49" s="70">
        <f t="shared" si="1"/>
        <v>7</v>
      </c>
      <c r="AE49" s="70">
        <f t="shared" si="2"/>
        <v>8</v>
      </c>
      <c r="AF49" s="84">
        <f t="shared" si="3"/>
        <v>8</v>
      </c>
      <c r="AG49" s="84">
        <f t="shared" si="4"/>
        <v>8</v>
      </c>
      <c r="AH49" s="84">
        <f t="shared" si="5"/>
        <v>8</v>
      </c>
      <c r="AI49" s="84">
        <f t="shared" si="6"/>
        <v>5</v>
      </c>
      <c r="AJ49" s="84">
        <f t="shared" si="7"/>
        <v>5</v>
      </c>
      <c r="AK49" s="84">
        <f t="shared" si="8"/>
        <v>4</v>
      </c>
      <c r="AL49" s="84">
        <f t="shared" si="9"/>
        <v>4</v>
      </c>
      <c r="AM49" s="84">
        <f t="shared" si="10"/>
        <v>4</v>
      </c>
      <c r="AN49" s="84">
        <f t="shared" si="11"/>
        <v>4</v>
      </c>
      <c r="AO49" s="85">
        <f t="shared" si="12"/>
        <v>6</v>
      </c>
    </row>
    <row r="50" spans="1:41" x14ac:dyDescent="0.25">
      <c r="B50" s="15" t="s">
        <v>23</v>
      </c>
      <c r="C50" s="16">
        <v>10060</v>
      </c>
      <c r="D50" s="16">
        <v>10381</v>
      </c>
      <c r="E50" s="16">
        <v>10673</v>
      </c>
      <c r="F50" s="16">
        <v>10929</v>
      </c>
      <c r="G50" s="16">
        <v>11191</v>
      </c>
      <c r="H50" s="16">
        <v>11451</v>
      </c>
      <c r="I50" s="16">
        <v>11764</v>
      </c>
      <c r="J50" s="16">
        <v>12048</v>
      </c>
      <c r="K50" s="16">
        <v>12313</v>
      </c>
      <c r="L50" s="16">
        <v>12580</v>
      </c>
      <c r="M50" s="16">
        <v>12828</v>
      </c>
      <c r="N50" s="16">
        <v>13053</v>
      </c>
      <c r="O50" s="17">
        <v>13266</v>
      </c>
      <c r="P50" s="16">
        <v>8711</v>
      </c>
      <c r="Q50" s="16">
        <v>9002</v>
      </c>
      <c r="R50" s="16">
        <v>9267</v>
      </c>
      <c r="S50" s="16">
        <v>9494</v>
      </c>
      <c r="T50" s="16">
        <v>9741</v>
      </c>
      <c r="U50" s="16">
        <v>9978</v>
      </c>
      <c r="V50" s="16">
        <v>10237</v>
      </c>
      <c r="W50" s="16">
        <v>10497</v>
      </c>
      <c r="X50" s="16">
        <v>10747</v>
      </c>
      <c r="Y50" s="16">
        <v>10990</v>
      </c>
      <c r="Z50" s="16">
        <v>11207</v>
      </c>
      <c r="AA50" s="16">
        <v>11438</v>
      </c>
      <c r="AB50" s="17">
        <v>11639</v>
      </c>
      <c r="AC50" s="49">
        <f t="shared" ref="AC50:AO50" si="13">SUM(AC8:AC28)</f>
        <v>18771</v>
      </c>
      <c r="AD50" s="49">
        <f t="shared" si="13"/>
        <v>19383</v>
      </c>
      <c r="AE50" s="49">
        <f t="shared" si="13"/>
        <v>19940</v>
      </c>
      <c r="AF50" s="49">
        <f t="shared" si="13"/>
        <v>20423</v>
      </c>
      <c r="AG50" s="49">
        <f t="shared" si="13"/>
        <v>20932</v>
      </c>
      <c r="AH50" s="49">
        <f t="shared" si="13"/>
        <v>21429</v>
      </c>
      <c r="AI50" s="49">
        <f t="shared" si="13"/>
        <v>22001</v>
      </c>
      <c r="AJ50" s="49">
        <f t="shared" si="13"/>
        <v>22545</v>
      </c>
      <c r="AK50" s="49">
        <f t="shared" si="13"/>
        <v>23060</v>
      </c>
      <c r="AL50" s="49">
        <f t="shared" si="13"/>
        <v>23570</v>
      </c>
      <c r="AM50" s="49">
        <f t="shared" si="13"/>
        <v>24035</v>
      </c>
      <c r="AN50" s="49">
        <f t="shared" si="13"/>
        <v>24491</v>
      </c>
      <c r="AO50" s="50">
        <f t="shared" si="13"/>
        <v>24905</v>
      </c>
    </row>
    <row r="51" spans="1:41" x14ac:dyDescent="0.25">
      <c r="B51" s="18" t="s">
        <v>24</v>
      </c>
      <c r="C51" s="19">
        <v>11039</v>
      </c>
      <c r="D51" s="19">
        <v>11432</v>
      </c>
      <c r="E51" s="49">
        <v>11809</v>
      </c>
      <c r="F51" s="19">
        <v>12162</v>
      </c>
      <c r="G51" s="19">
        <v>12525</v>
      </c>
      <c r="H51" s="19">
        <v>12888</v>
      </c>
      <c r="I51" s="19">
        <v>13322</v>
      </c>
      <c r="J51" s="19">
        <v>13711</v>
      </c>
      <c r="K51" s="19">
        <v>14109</v>
      </c>
      <c r="L51" s="19">
        <v>14495</v>
      </c>
      <c r="M51" s="19">
        <v>14876</v>
      </c>
      <c r="N51" s="19">
        <v>15208</v>
      </c>
      <c r="O51" s="20">
        <v>15539</v>
      </c>
      <c r="P51" s="19">
        <v>9046</v>
      </c>
      <c r="Q51" s="19">
        <v>9335</v>
      </c>
      <c r="R51" s="19">
        <v>9601</v>
      </c>
      <c r="S51" s="19">
        <v>9857</v>
      </c>
      <c r="T51" s="19">
        <v>10099</v>
      </c>
      <c r="U51" s="19">
        <v>10348</v>
      </c>
      <c r="V51" s="19">
        <v>10655</v>
      </c>
      <c r="W51" s="19">
        <v>10933</v>
      </c>
      <c r="X51" s="19">
        <v>11210</v>
      </c>
      <c r="Y51" s="19">
        <v>11477</v>
      </c>
      <c r="Z51" s="19">
        <v>11730</v>
      </c>
      <c r="AA51" s="19">
        <v>11960</v>
      </c>
      <c r="AB51" s="20">
        <v>12183</v>
      </c>
      <c r="AC51" s="49">
        <f t="shared" ref="AC51:AO51" si="14">SUM(AC29:AC49)</f>
        <v>20085</v>
      </c>
      <c r="AD51" s="49">
        <f t="shared" si="14"/>
        <v>20767</v>
      </c>
      <c r="AE51" s="49">
        <f t="shared" si="14"/>
        <v>21410</v>
      </c>
      <c r="AF51" s="49">
        <f t="shared" si="14"/>
        <v>22019</v>
      </c>
      <c r="AG51" s="49">
        <f t="shared" si="14"/>
        <v>22624</v>
      </c>
      <c r="AH51" s="49">
        <f t="shared" si="14"/>
        <v>23236</v>
      </c>
      <c r="AI51" s="49">
        <f t="shared" si="14"/>
        <v>23977</v>
      </c>
      <c r="AJ51" s="49">
        <f t="shared" si="14"/>
        <v>24644</v>
      </c>
      <c r="AK51" s="49">
        <f t="shared" si="14"/>
        <v>25319</v>
      </c>
      <c r="AL51" s="49">
        <f t="shared" si="14"/>
        <v>25972</v>
      </c>
      <c r="AM51" s="49">
        <f t="shared" si="14"/>
        <v>26606</v>
      </c>
      <c r="AN51" s="49">
        <f t="shared" si="14"/>
        <v>27168</v>
      </c>
      <c r="AO51" s="50">
        <f t="shared" si="14"/>
        <v>27722</v>
      </c>
    </row>
    <row r="52" spans="1:41" x14ac:dyDescent="0.25">
      <c r="B52" s="21" t="s">
        <v>25</v>
      </c>
      <c r="C52" s="22">
        <v>21099</v>
      </c>
      <c r="D52" s="22">
        <v>21813</v>
      </c>
      <c r="E52" s="51">
        <v>22482</v>
      </c>
      <c r="F52" s="22">
        <v>23091</v>
      </c>
      <c r="G52" s="22">
        <v>23716</v>
      </c>
      <c r="H52" s="22">
        <v>24339</v>
      </c>
      <c r="I52" s="22">
        <v>25086</v>
      </c>
      <c r="J52" s="22">
        <v>25759</v>
      </c>
      <c r="K52" s="22">
        <v>26422</v>
      </c>
      <c r="L52" s="22">
        <v>27075</v>
      </c>
      <c r="M52" s="22">
        <v>27704</v>
      </c>
      <c r="N52" s="22">
        <v>28261</v>
      </c>
      <c r="O52" s="23">
        <v>28805</v>
      </c>
      <c r="P52" s="22">
        <v>17757</v>
      </c>
      <c r="Q52" s="22">
        <v>18337</v>
      </c>
      <c r="R52" s="22">
        <v>18868</v>
      </c>
      <c r="S52" s="22">
        <v>19351</v>
      </c>
      <c r="T52" s="22">
        <v>19840</v>
      </c>
      <c r="U52" s="22">
        <v>20326</v>
      </c>
      <c r="V52" s="22">
        <v>20892</v>
      </c>
      <c r="W52" s="22">
        <v>21430</v>
      </c>
      <c r="X52" s="22">
        <v>21957</v>
      </c>
      <c r="Y52" s="22">
        <v>22467</v>
      </c>
      <c r="Z52" s="22">
        <v>22937</v>
      </c>
      <c r="AA52" s="22">
        <v>23398</v>
      </c>
      <c r="AB52" s="23">
        <v>23822</v>
      </c>
      <c r="AC52" s="51">
        <f t="shared" ref="AC52:AO52" si="15">SUM(AC8:AC49)</f>
        <v>38856</v>
      </c>
      <c r="AD52" s="51">
        <f t="shared" si="15"/>
        <v>40150</v>
      </c>
      <c r="AE52" s="51">
        <f t="shared" si="15"/>
        <v>41350</v>
      </c>
      <c r="AF52" s="51">
        <f t="shared" si="15"/>
        <v>42442</v>
      </c>
      <c r="AG52" s="51">
        <f t="shared" si="15"/>
        <v>43556</v>
      </c>
      <c r="AH52" s="51">
        <f t="shared" si="15"/>
        <v>44665</v>
      </c>
      <c r="AI52" s="51">
        <f t="shared" si="15"/>
        <v>45978</v>
      </c>
      <c r="AJ52" s="51">
        <f t="shared" si="15"/>
        <v>47189</v>
      </c>
      <c r="AK52" s="51">
        <f t="shared" si="15"/>
        <v>48379</v>
      </c>
      <c r="AL52" s="51">
        <f t="shared" si="15"/>
        <v>49542</v>
      </c>
      <c r="AM52" s="51">
        <f t="shared" si="15"/>
        <v>50641</v>
      </c>
      <c r="AN52" s="51">
        <f t="shared" si="15"/>
        <v>51659</v>
      </c>
      <c r="AO52" s="52">
        <f t="shared" si="15"/>
        <v>52627</v>
      </c>
    </row>
    <row r="53" spans="1:41" x14ac:dyDescent="0.25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37"/>
      <c r="Q53" s="37"/>
    </row>
    <row r="54" spans="1:41" x14ac:dyDescent="0.25">
      <c r="A54" s="109" t="s">
        <v>104</v>
      </c>
      <c r="M54" s="43"/>
    </row>
    <row r="55" spans="1:41" x14ac:dyDescent="0.25">
      <c r="A55" s="109" t="s">
        <v>105</v>
      </c>
      <c r="M55" s="43"/>
    </row>
    <row r="56" spans="1:41" x14ac:dyDescent="0.25">
      <c r="M56" s="43"/>
    </row>
    <row r="57" spans="1:41" x14ac:dyDescent="0.25">
      <c r="M57" s="43"/>
    </row>
    <row r="58" spans="1:41" x14ac:dyDescent="0.25">
      <c r="M58" s="43"/>
    </row>
    <row r="59" spans="1:41" x14ac:dyDescent="0.25">
      <c r="M59" s="43"/>
    </row>
    <row r="60" spans="1:41" x14ac:dyDescent="0.25">
      <c r="M60" s="43"/>
    </row>
    <row r="61" spans="1:41" x14ac:dyDescent="0.25">
      <c r="M61" s="43"/>
    </row>
    <row r="62" spans="1:41" x14ac:dyDescent="0.25">
      <c r="M62" s="43"/>
    </row>
    <row r="63" spans="1:41" x14ac:dyDescent="0.25">
      <c r="M63" s="43"/>
    </row>
    <row r="64" spans="1:41" x14ac:dyDescent="0.25">
      <c r="M64" s="43"/>
    </row>
    <row r="65" spans="13:13" x14ac:dyDescent="0.25">
      <c r="M65" s="43"/>
    </row>
    <row r="66" spans="13:13" x14ac:dyDescent="0.25">
      <c r="M66" s="43"/>
    </row>
    <row r="67" spans="13:13" x14ac:dyDescent="0.25">
      <c r="M67" s="43"/>
    </row>
    <row r="68" spans="13:13" x14ac:dyDescent="0.25">
      <c r="M68" s="43"/>
    </row>
    <row r="69" spans="13:13" x14ac:dyDescent="0.25">
      <c r="M69" s="43"/>
    </row>
    <row r="70" spans="13:13" x14ac:dyDescent="0.25">
      <c r="M70" s="43"/>
    </row>
    <row r="71" spans="13:13" x14ac:dyDescent="0.25">
      <c r="M71" s="43"/>
    </row>
    <row r="72" spans="13:13" x14ac:dyDescent="0.25">
      <c r="M72" s="43"/>
    </row>
    <row r="73" spans="13:13" x14ac:dyDescent="0.25">
      <c r="M73" s="43"/>
    </row>
    <row r="74" spans="13:13" x14ac:dyDescent="0.25">
      <c r="M74" s="43"/>
    </row>
    <row r="75" spans="13:13" x14ac:dyDescent="0.25">
      <c r="M75" s="43"/>
    </row>
    <row r="76" spans="13:13" x14ac:dyDescent="0.25">
      <c r="M76" s="43"/>
    </row>
    <row r="77" spans="13:13" x14ac:dyDescent="0.25">
      <c r="M77" s="43"/>
    </row>
    <row r="78" spans="13:13" x14ac:dyDescent="0.25">
      <c r="M78" s="43"/>
    </row>
    <row r="79" spans="13:13" x14ac:dyDescent="0.25">
      <c r="M79" s="43"/>
    </row>
    <row r="80" spans="13:13" x14ac:dyDescent="0.25">
      <c r="M80" s="43"/>
    </row>
    <row r="81" spans="13:13" x14ac:dyDescent="0.25">
      <c r="M81" s="43"/>
    </row>
    <row r="82" spans="13:13" x14ac:dyDescent="0.25">
      <c r="M82" s="43"/>
    </row>
    <row r="83" spans="13:13" x14ac:dyDescent="0.25">
      <c r="M83" s="43"/>
    </row>
    <row r="84" spans="13:13" x14ac:dyDescent="0.25">
      <c r="M84" s="43"/>
    </row>
    <row r="85" spans="13:13" x14ac:dyDescent="0.25">
      <c r="M85" s="43"/>
    </row>
    <row r="86" spans="13:13" x14ac:dyDescent="0.25">
      <c r="M86" s="43"/>
    </row>
    <row r="87" spans="13:13" x14ac:dyDescent="0.25">
      <c r="M87" s="43"/>
    </row>
    <row r="88" spans="13:13" x14ac:dyDescent="0.25">
      <c r="M88" s="43"/>
    </row>
    <row r="89" spans="13:13" x14ac:dyDescent="0.25">
      <c r="M89" s="43"/>
    </row>
    <row r="90" spans="13:13" x14ac:dyDescent="0.25">
      <c r="M90" s="43"/>
    </row>
    <row r="91" spans="13:13" x14ac:dyDescent="0.25">
      <c r="M91" s="43"/>
    </row>
    <row r="92" spans="13:13" x14ac:dyDescent="0.25">
      <c r="M92" s="43"/>
    </row>
    <row r="93" spans="13:13" x14ac:dyDescent="0.25">
      <c r="M93" s="43"/>
    </row>
    <row r="94" spans="13:13" x14ac:dyDescent="0.25">
      <c r="M94" s="43"/>
    </row>
    <row r="95" spans="13:13" x14ac:dyDescent="0.25">
      <c r="M95" s="43"/>
    </row>
    <row r="96" spans="13:13" x14ac:dyDescent="0.25">
      <c r="M96" s="43"/>
    </row>
    <row r="97" spans="13:13" x14ac:dyDescent="0.25">
      <c r="M97" s="43"/>
    </row>
    <row r="98" spans="13:13" x14ac:dyDescent="0.25">
      <c r="M98" s="43"/>
    </row>
    <row r="99" spans="13:13" x14ac:dyDescent="0.25">
      <c r="M99" s="43"/>
    </row>
    <row r="100" spans="13:13" x14ac:dyDescent="0.25">
      <c r="M100" s="43"/>
    </row>
    <row r="101" spans="13:13" x14ac:dyDescent="0.25">
      <c r="M101" s="43"/>
    </row>
    <row r="102" spans="13:13" x14ac:dyDescent="0.25">
      <c r="M102" s="43"/>
    </row>
    <row r="103" spans="13:13" x14ac:dyDescent="0.25">
      <c r="M103" s="43"/>
    </row>
    <row r="104" spans="13:13" x14ac:dyDescent="0.25">
      <c r="M104" s="43"/>
    </row>
    <row r="105" spans="13:13" x14ac:dyDescent="0.25">
      <c r="M105" s="43"/>
    </row>
    <row r="106" spans="13:13" x14ac:dyDescent="0.25">
      <c r="M106" s="43"/>
    </row>
    <row r="107" spans="13:13" x14ac:dyDescent="0.25">
      <c r="M107" s="43"/>
    </row>
    <row r="108" spans="13:13" x14ac:dyDescent="0.25">
      <c r="M108" s="43"/>
    </row>
    <row r="109" spans="13:13" x14ac:dyDescent="0.25">
      <c r="M109" s="43"/>
    </row>
    <row r="110" spans="13:13" x14ac:dyDescent="0.25">
      <c r="M110" s="43"/>
    </row>
    <row r="111" spans="13:13" x14ac:dyDescent="0.25">
      <c r="M111" s="43"/>
    </row>
    <row r="112" spans="13:13" x14ac:dyDescent="0.25">
      <c r="M112" s="43"/>
    </row>
    <row r="113" spans="13:13" x14ac:dyDescent="0.25">
      <c r="M113" s="43"/>
    </row>
    <row r="114" spans="13:13" x14ac:dyDescent="0.25">
      <c r="M114" s="43"/>
    </row>
    <row r="115" spans="13:13" x14ac:dyDescent="0.25">
      <c r="M115" s="43"/>
    </row>
    <row r="116" spans="13:13" x14ac:dyDescent="0.25">
      <c r="M116" s="43"/>
    </row>
    <row r="117" spans="13:13" x14ac:dyDescent="0.25">
      <c r="M117" s="43"/>
    </row>
    <row r="118" spans="13:13" x14ac:dyDescent="0.25">
      <c r="M118" s="43"/>
    </row>
    <row r="119" spans="13:13" x14ac:dyDescent="0.25">
      <c r="M119" s="43"/>
    </row>
    <row r="120" spans="13:13" x14ac:dyDescent="0.25">
      <c r="M120" s="43"/>
    </row>
  </sheetData>
  <mergeCells count="9">
    <mergeCell ref="A1:AB2"/>
    <mergeCell ref="A5:B5"/>
    <mergeCell ref="C5:O5"/>
    <mergeCell ref="P5:AB5"/>
    <mergeCell ref="AC5:AO5"/>
    <mergeCell ref="AC6:AO6"/>
    <mergeCell ref="A4:AO4"/>
    <mergeCell ref="C6:O6"/>
    <mergeCell ref="P6:AB6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1"/>
  <sheetViews>
    <sheetView showGridLines="0" workbookViewId="0">
      <pane xSplit="2" ySplit="7" topLeftCell="C25" activePane="bottomRight" state="frozen"/>
      <selection pane="topRight" activeCell="C1" sqref="C1"/>
      <selection pane="bottomLeft" activeCell="A10" sqref="A10"/>
      <selection pane="bottomRight" sqref="A1:AB2"/>
    </sheetView>
  </sheetViews>
  <sheetFormatPr baseColWidth="10" defaultRowHeight="15" x14ac:dyDescent="0.25"/>
  <cols>
    <col min="1" max="1" width="8" bestFit="1" customWidth="1"/>
    <col min="2" max="2" width="12" bestFit="1" customWidth="1"/>
    <col min="3" max="6" width="6.42578125" bestFit="1" customWidth="1"/>
    <col min="7" max="15" width="7.42578125" bestFit="1" customWidth="1"/>
    <col min="16" max="19" width="5.42578125" bestFit="1" customWidth="1"/>
    <col min="20" max="30" width="6.42578125" bestFit="1" customWidth="1"/>
    <col min="31" max="41" width="7.42578125" bestFit="1" customWidth="1"/>
  </cols>
  <sheetData>
    <row r="1" spans="1:41" ht="15" customHeight="1" x14ac:dyDescent="0.25">
      <c r="A1" s="126" t="s">
        <v>22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</row>
    <row r="2" spans="1:41" ht="15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</row>
    <row r="4" spans="1:41" ht="15" customHeight="1" x14ac:dyDescent="0.25">
      <c r="A4" s="134" t="s">
        <v>20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</row>
    <row r="5" spans="1:41" ht="15" customHeight="1" x14ac:dyDescent="0.25">
      <c r="A5" s="130"/>
      <c r="B5" s="131"/>
      <c r="C5" s="130" t="s">
        <v>0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1"/>
      <c r="P5" s="130" t="s">
        <v>1</v>
      </c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1"/>
      <c r="AC5" s="130" t="s">
        <v>102</v>
      </c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1"/>
    </row>
    <row r="6" spans="1:41" x14ac:dyDescent="0.25">
      <c r="A6" s="10" t="s">
        <v>4</v>
      </c>
      <c r="B6" s="10" t="s">
        <v>2</v>
      </c>
      <c r="C6" s="133" t="s">
        <v>3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  <c r="P6" s="133" t="s">
        <v>3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9"/>
      <c r="AC6" s="133" t="s">
        <v>3</v>
      </c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9"/>
    </row>
    <row r="7" spans="1:41" s="1" customFormat="1" x14ac:dyDescent="0.25">
      <c r="A7" s="11"/>
      <c r="B7" s="11"/>
      <c r="C7" s="12">
        <v>2018</v>
      </c>
      <c r="D7" s="12">
        <v>2019</v>
      </c>
      <c r="E7" s="12">
        <v>2020</v>
      </c>
      <c r="F7" s="12">
        <v>2021</v>
      </c>
      <c r="G7" s="12">
        <v>2022</v>
      </c>
      <c r="H7" s="13">
        <v>2023</v>
      </c>
      <c r="I7" s="13">
        <v>2024</v>
      </c>
      <c r="J7" s="13">
        <v>2025</v>
      </c>
      <c r="K7" s="13">
        <v>2026</v>
      </c>
      <c r="L7" s="13">
        <v>2027</v>
      </c>
      <c r="M7" s="13">
        <v>2028</v>
      </c>
      <c r="N7" s="13">
        <v>2029</v>
      </c>
      <c r="O7" s="14">
        <v>2030</v>
      </c>
      <c r="P7" s="12">
        <v>2018</v>
      </c>
      <c r="Q7" s="12">
        <v>2019</v>
      </c>
      <c r="R7" s="12">
        <v>2020</v>
      </c>
      <c r="S7" s="12">
        <v>2021</v>
      </c>
      <c r="T7" s="12">
        <v>2022</v>
      </c>
      <c r="U7" s="13">
        <v>2023</v>
      </c>
      <c r="V7" s="13">
        <v>2024</v>
      </c>
      <c r="W7" s="13">
        <v>2025</v>
      </c>
      <c r="X7" s="13">
        <v>2026</v>
      </c>
      <c r="Y7" s="13">
        <v>2027</v>
      </c>
      <c r="Z7" s="13">
        <v>2028</v>
      </c>
      <c r="AA7" s="13">
        <v>2029</v>
      </c>
      <c r="AB7" s="14">
        <v>2030</v>
      </c>
      <c r="AC7" s="12">
        <v>2018</v>
      </c>
      <c r="AD7" s="12">
        <v>2019</v>
      </c>
      <c r="AE7" s="12">
        <v>2020</v>
      </c>
      <c r="AF7" s="12">
        <v>2021</v>
      </c>
      <c r="AG7" s="12">
        <v>2022</v>
      </c>
      <c r="AH7" s="13">
        <v>2023</v>
      </c>
      <c r="AI7" s="13">
        <v>2024</v>
      </c>
      <c r="AJ7" s="13">
        <v>2025</v>
      </c>
      <c r="AK7" s="13">
        <v>2026</v>
      </c>
      <c r="AL7" s="13">
        <v>2027</v>
      </c>
      <c r="AM7" s="13">
        <v>2028</v>
      </c>
      <c r="AN7" s="13">
        <v>2029</v>
      </c>
      <c r="AO7" s="14">
        <v>2030</v>
      </c>
    </row>
    <row r="8" spans="1:41" x14ac:dyDescent="0.25">
      <c r="A8" s="24" t="s">
        <v>27</v>
      </c>
      <c r="B8" s="24" t="s">
        <v>28</v>
      </c>
      <c r="C8" s="26">
        <v>2800</v>
      </c>
      <c r="D8" s="26">
        <v>2894</v>
      </c>
      <c r="E8" s="26">
        <v>2968</v>
      </c>
      <c r="F8" s="41">
        <v>3009</v>
      </c>
      <c r="G8" s="41">
        <v>3048</v>
      </c>
      <c r="H8" s="41">
        <v>3085</v>
      </c>
      <c r="I8" s="41">
        <v>3119</v>
      </c>
      <c r="J8" s="41">
        <v>3188</v>
      </c>
      <c r="K8" s="41">
        <v>3250</v>
      </c>
      <c r="L8" s="41">
        <v>3310</v>
      </c>
      <c r="M8" s="41">
        <v>3363</v>
      </c>
      <c r="N8" s="41">
        <v>3433</v>
      </c>
      <c r="O8" s="42">
        <v>3500</v>
      </c>
      <c r="P8" s="26">
        <v>305</v>
      </c>
      <c r="Q8" s="26">
        <v>325</v>
      </c>
      <c r="R8" s="26">
        <v>340</v>
      </c>
      <c r="S8" s="26">
        <v>353</v>
      </c>
      <c r="T8" s="26">
        <v>364</v>
      </c>
      <c r="U8" s="41">
        <v>374</v>
      </c>
      <c r="V8" s="41">
        <v>382</v>
      </c>
      <c r="W8" s="41">
        <v>397</v>
      </c>
      <c r="X8" s="41">
        <v>409</v>
      </c>
      <c r="Y8" s="41">
        <v>422</v>
      </c>
      <c r="Z8" s="41">
        <v>436</v>
      </c>
      <c r="AA8" s="41">
        <v>450</v>
      </c>
      <c r="AB8" s="42">
        <v>467</v>
      </c>
      <c r="AC8" s="75">
        <f t="shared" ref="AC8:AC49" si="0">C8+P8</f>
        <v>3105</v>
      </c>
      <c r="AD8" s="75">
        <f t="shared" ref="AD8:AD49" si="1">D8+Q8</f>
        <v>3219</v>
      </c>
      <c r="AE8" s="75">
        <f t="shared" ref="AE8:AE49" si="2">E8+R8</f>
        <v>3308</v>
      </c>
      <c r="AF8" s="75">
        <f t="shared" ref="AF8:AF49" si="3">F8+S8</f>
        <v>3362</v>
      </c>
      <c r="AG8" s="75">
        <f t="shared" ref="AG8:AG49" si="4">G8+T8</f>
        <v>3412</v>
      </c>
      <c r="AH8" s="75">
        <f t="shared" ref="AH8:AH49" si="5">H8+U8</f>
        <v>3459</v>
      </c>
      <c r="AI8" s="75">
        <f t="shared" ref="AI8:AI49" si="6">I8+V8</f>
        <v>3501</v>
      </c>
      <c r="AJ8" s="75">
        <f t="shared" ref="AJ8:AJ49" si="7">J8+W8</f>
        <v>3585</v>
      </c>
      <c r="AK8" s="75">
        <f t="shared" ref="AK8:AK49" si="8">K8+X8</f>
        <v>3659</v>
      </c>
      <c r="AL8" s="75">
        <f t="shared" ref="AL8:AL49" si="9">L8+Y8</f>
        <v>3732</v>
      </c>
      <c r="AM8" s="75">
        <f t="shared" ref="AM8:AM49" si="10">M8+Z8</f>
        <v>3799</v>
      </c>
      <c r="AN8" s="75">
        <f t="shared" ref="AN8:AN49" si="11">N8+AA8</f>
        <v>3883</v>
      </c>
      <c r="AO8" s="75">
        <f t="shared" ref="AO8:AO49" si="12">O8+AB8</f>
        <v>3967</v>
      </c>
    </row>
    <row r="9" spans="1:41" x14ac:dyDescent="0.25">
      <c r="A9" s="27" t="s">
        <v>27</v>
      </c>
      <c r="B9" s="27" t="s">
        <v>29</v>
      </c>
      <c r="C9" s="3">
        <v>2951</v>
      </c>
      <c r="D9" s="3">
        <v>3007</v>
      </c>
      <c r="E9" s="3">
        <v>3058</v>
      </c>
      <c r="F9" s="3">
        <v>3096</v>
      </c>
      <c r="G9" s="3">
        <v>3135</v>
      </c>
      <c r="H9" s="3">
        <v>3180</v>
      </c>
      <c r="I9" s="3">
        <v>3268</v>
      </c>
      <c r="J9" s="3">
        <v>3332</v>
      </c>
      <c r="K9" s="3">
        <v>3389</v>
      </c>
      <c r="L9" s="3">
        <v>3443</v>
      </c>
      <c r="M9" s="3">
        <v>3484</v>
      </c>
      <c r="N9" s="3">
        <v>3539</v>
      </c>
      <c r="O9" s="6">
        <v>3595</v>
      </c>
      <c r="P9" s="3">
        <v>323</v>
      </c>
      <c r="Q9" s="3">
        <v>337</v>
      </c>
      <c r="R9" s="3">
        <v>354</v>
      </c>
      <c r="S9" s="3">
        <v>367</v>
      </c>
      <c r="T9" s="3">
        <v>383</v>
      </c>
      <c r="U9" s="3">
        <v>397</v>
      </c>
      <c r="V9" s="3">
        <v>416</v>
      </c>
      <c r="W9" s="3">
        <v>432</v>
      </c>
      <c r="X9" s="3">
        <v>449</v>
      </c>
      <c r="Y9" s="3">
        <v>466</v>
      </c>
      <c r="Z9" s="3">
        <v>480</v>
      </c>
      <c r="AA9" s="3">
        <v>498</v>
      </c>
      <c r="AB9" s="6">
        <v>514</v>
      </c>
      <c r="AC9" s="75">
        <f t="shared" si="0"/>
        <v>3274</v>
      </c>
      <c r="AD9" s="75">
        <f t="shared" si="1"/>
        <v>3344</v>
      </c>
      <c r="AE9" s="75">
        <f t="shared" si="2"/>
        <v>3412</v>
      </c>
      <c r="AF9" s="75">
        <f t="shared" si="3"/>
        <v>3463</v>
      </c>
      <c r="AG9" s="75">
        <f t="shared" si="4"/>
        <v>3518</v>
      </c>
      <c r="AH9" s="75">
        <f t="shared" si="5"/>
        <v>3577</v>
      </c>
      <c r="AI9" s="75">
        <f t="shared" si="6"/>
        <v>3684</v>
      </c>
      <c r="AJ9" s="75">
        <f t="shared" si="7"/>
        <v>3764</v>
      </c>
      <c r="AK9" s="75">
        <f t="shared" si="8"/>
        <v>3838</v>
      </c>
      <c r="AL9" s="75">
        <f t="shared" si="9"/>
        <v>3909</v>
      </c>
      <c r="AM9" s="75">
        <f t="shared" si="10"/>
        <v>3964</v>
      </c>
      <c r="AN9" s="75">
        <f t="shared" si="11"/>
        <v>4037</v>
      </c>
      <c r="AO9" s="75">
        <f t="shared" si="12"/>
        <v>4109</v>
      </c>
    </row>
    <row r="10" spans="1:41" x14ac:dyDescent="0.25">
      <c r="A10" s="29" t="s">
        <v>27</v>
      </c>
      <c r="B10" s="29" t="s">
        <v>30</v>
      </c>
      <c r="C10" s="2">
        <v>3226</v>
      </c>
      <c r="D10" s="2">
        <v>3246</v>
      </c>
      <c r="E10" s="2">
        <v>3267</v>
      </c>
      <c r="F10" s="4">
        <v>3277</v>
      </c>
      <c r="G10" s="4">
        <v>3299</v>
      </c>
      <c r="H10" s="4">
        <v>3326</v>
      </c>
      <c r="I10" s="4">
        <v>3408</v>
      </c>
      <c r="J10" s="4">
        <v>3470</v>
      </c>
      <c r="K10" s="4">
        <v>3531</v>
      </c>
      <c r="L10" s="4">
        <v>3597</v>
      </c>
      <c r="M10" s="4">
        <v>3661</v>
      </c>
      <c r="N10" s="4">
        <v>3713</v>
      </c>
      <c r="O10" s="5">
        <v>3749</v>
      </c>
      <c r="P10" s="2">
        <v>349</v>
      </c>
      <c r="Q10" s="2">
        <v>359</v>
      </c>
      <c r="R10" s="2">
        <v>374</v>
      </c>
      <c r="S10" s="2">
        <v>384</v>
      </c>
      <c r="T10" s="2">
        <v>398</v>
      </c>
      <c r="U10" s="4">
        <v>415</v>
      </c>
      <c r="V10" s="4">
        <v>434</v>
      </c>
      <c r="W10" s="4">
        <v>455</v>
      </c>
      <c r="X10" s="4">
        <v>478</v>
      </c>
      <c r="Y10" s="4">
        <v>499</v>
      </c>
      <c r="Z10" s="4">
        <v>523</v>
      </c>
      <c r="AA10" s="4">
        <v>540</v>
      </c>
      <c r="AB10" s="5">
        <v>554</v>
      </c>
      <c r="AC10" s="75">
        <f t="shared" si="0"/>
        <v>3575</v>
      </c>
      <c r="AD10" s="75">
        <f t="shared" si="1"/>
        <v>3605</v>
      </c>
      <c r="AE10" s="75">
        <f t="shared" si="2"/>
        <v>3641</v>
      </c>
      <c r="AF10" s="75">
        <f t="shared" si="3"/>
        <v>3661</v>
      </c>
      <c r="AG10" s="75">
        <f t="shared" si="4"/>
        <v>3697</v>
      </c>
      <c r="AH10" s="75">
        <f t="shared" si="5"/>
        <v>3741</v>
      </c>
      <c r="AI10" s="75">
        <f t="shared" si="6"/>
        <v>3842</v>
      </c>
      <c r="AJ10" s="75">
        <f t="shared" si="7"/>
        <v>3925</v>
      </c>
      <c r="AK10" s="75">
        <f t="shared" si="8"/>
        <v>4009</v>
      </c>
      <c r="AL10" s="75">
        <f t="shared" si="9"/>
        <v>4096</v>
      </c>
      <c r="AM10" s="75">
        <f t="shared" si="10"/>
        <v>4184</v>
      </c>
      <c r="AN10" s="75">
        <f t="shared" si="11"/>
        <v>4253</v>
      </c>
      <c r="AO10" s="75">
        <f t="shared" si="12"/>
        <v>4303</v>
      </c>
    </row>
    <row r="11" spans="1:41" x14ac:dyDescent="0.25">
      <c r="A11" s="27" t="s">
        <v>27</v>
      </c>
      <c r="B11" s="27" t="s">
        <v>31</v>
      </c>
      <c r="C11" s="3">
        <v>3685</v>
      </c>
      <c r="D11" s="3">
        <v>3702</v>
      </c>
      <c r="E11" s="3">
        <v>3710</v>
      </c>
      <c r="F11" s="3">
        <v>3706</v>
      </c>
      <c r="G11" s="3">
        <v>3708</v>
      </c>
      <c r="H11" s="3">
        <v>3715</v>
      </c>
      <c r="I11" s="3">
        <v>3769</v>
      </c>
      <c r="J11" s="3">
        <v>3801</v>
      </c>
      <c r="K11" s="3">
        <v>3838</v>
      </c>
      <c r="L11" s="3">
        <v>3879</v>
      </c>
      <c r="M11" s="3">
        <v>3921</v>
      </c>
      <c r="N11" s="3">
        <v>3972</v>
      </c>
      <c r="O11" s="6">
        <v>4021</v>
      </c>
      <c r="P11" s="3">
        <v>370</v>
      </c>
      <c r="Q11" s="3">
        <v>383</v>
      </c>
      <c r="R11" s="3">
        <v>399</v>
      </c>
      <c r="S11" s="3">
        <v>409</v>
      </c>
      <c r="T11" s="3">
        <v>424</v>
      </c>
      <c r="U11" s="3">
        <v>439</v>
      </c>
      <c r="V11" s="3">
        <v>456</v>
      </c>
      <c r="W11" s="3">
        <v>475</v>
      </c>
      <c r="X11" s="3">
        <v>491</v>
      </c>
      <c r="Y11" s="3">
        <v>512</v>
      </c>
      <c r="Z11" s="3">
        <v>531</v>
      </c>
      <c r="AA11" s="3">
        <v>553</v>
      </c>
      <c r="AB11" s="6">
        <v>576</v>
      </c>
      <c r="AC11" s="75">
        <f t="shared" si="0"/>
        <v>4055</v>
      </c>
      <c r="AD11" s="75">
        <f t="shared" si="1"/>
        <v>4085</v>
      </c>
      <c r="AE11" s="75">
        <f t="shared" si="2"/>
        <v>4109</v>
      </c>
      <c r="AF11" s="75">
        <f t="shared" si="3"/>
        <v>4115</v>
      </c>
      <c r="AG11" s="75">
        <f t="shared" si="4"/>
        <v>4132</v>
      </c>
      <c r="AH11" s="75">
        <f t="shared" si="5"/>
        <v>4154</v>
      </c>
      <c r="AI11" s="75">
        <f t="shared" si="6"/>
        <v>4225</v>
      </c>
      <c r="AJ11" s="75">
        <f t="shared" si="7"/>
        <v>4276</v>
      </c>
      <c r="AK11" s="75">
        <f t="shared" si="8"/>
        <v>4329</v>
      </c>
      <c r="AL11" s="75">
        <f t="shared" si="9"/>
        <v>4391</v>
      </c>
      <c r="AM11" s="75">
        <f t="shared" si="10"/>
        <v>4452</v>
      </c>
      <c r="AN11" s="75">
        <f t="shared" si="11"/>
        <v>4525</v>
      </c>
      <c r="AO11" s="75">
        <f t="shared" si="12"/>
        <v>4597</v>
      </c>
    </row>
    <row r="12" spans="1:41" x14ac:dyDescent="0.25">
      <c r="A12" s="29" t="s">
        <v>27</v>
      </c>
      <c r="B12" s="29" t="s">
        <v>32</v>
      </c>
      <c r="C12" s="2">
        <v>4122</v>
      </c>
      <c r="D12" s="2">
        <v>4265</v>
      </c>
      <c r="E12" s="2">
        <v>4363</v>
      </c>
      <c r="F12" s="4">
        <v>4409</v>
      </c>
      <c r="G12" s="4">
        <v>4437</v>
      </c>
      <c r="H12" s="4">
        <v>4461</v>
      </c>
      <c r="I12" s="4">
        <v>4469</v>
      </c>
      <c r="J12" s="4">
        <v>4489</v>
      </c>
      <c r="K12" s="4">
        <v>4510</v>
      </c>
      <c r="L12" s="4">
        <v>4535</v>
      </c>
      <c r="M12" s="4">
        <v>4558</v>
      </c>
      <c r="N12" s="4">
        <v>4570</v>
      </c>
      <c r="O12" s="5">
        <v>4588</v>
      </c>
      <c r="P12" s="2">
        <v>361</v>
      </c>
      <c r="Q12" s="2">
        <v>390</v>
      </c>
      <c r="R12" s="2">
        <v>411</v>
      </c>
      <c r="S12" s="2">
        <v>433</v>
      </c>
      <c r="T12" s="2">
        <v>454</v>
      </c>
      <c r="U12" s="4">
        <v>473</v>
      </c>
      <c r="V12" s="4">
        <v>489</v>
      </c>
      <c r="W12" s="4">
        <v>507</v>
      </c>
      <c r="X12" s="4">
        <v>528</v>
      </c>
      <c r="Y12" s="4">
        <v>548</v>
      </c>
      <c r="Z12" s="4">
        <v>569</v>
      </c>
      <c r="AA12" s="4">
        <v>586</v>
      </c>
      <c r="AB12" s="5">
        <v>606</v>
      </c>
      <c r="AC12" s="75">
        <f t="shared" si="0"/>
        <v>4483</v>
      </c>
      <c r="AD12" s="75">
        <f t="shared" si="1"/>
        <v>4655</v>
      </c>
      <c r="AE12" s="75">
        <f t="shared" si="2"/>
        <v>4774</v>
      </c>
      <c r="AF12" s="75">
        <f t="shared" si="3"/>
        <v>4842</v>
      </c>
      <c r="AG12" s="75">
        <f t="shared" si="4"/>
        <v>4891</v>
      </c>
      <c r="AH12" s="75">
        <f t="shared" si="5"/>
        <v>4934</v>
      </c>
      <c r="AI12" s="75">
        <f t="shared" si="6"/>
        <v>4958</v>
      </c>
      <c r="AJ12" s="75">
        <f t="shared" si="7"/>
        <v>4996</v>
      </c>
      <c r="AK12" s="75">
        <f t="shared" si="8"/>
        <v>5038</v>
      </c>
      <c r="AL12" s="75">
        <f t="shared" si="9"/>
        <v>5083</v>
      </c>
      <c r="AM12" s="75">
        <f t="shared" si="10"/>
        <v>5127</v>
      </c>
      <c r="AN12" s="75">
        <f t="shared" si="11"/>
        <v>5156</v>
      </c>
      <c r="AO12" s="75">
        <f t="shared" si="12"/>
        <v>5194</v>
      </c>
    </row>
    <row r="13" spans="1:41" x14ac:dyDescent="0.25">
      <c r="A13" s="27" t="s">
        <v>27</v>
      </c>
      <c r="B13" s="27" t="s">
        <v>33</v>
      </c>
      <c r="C13" s="3">
        <v>4009</v>
      </c>
      <c r="D13" s="3">
        <v>4255</v>
      </c>
      <c r="E13" s="3">
        <v>4476</v>
      </c>
      <c r="F13" s="3">
        <v>4653</v>
      </c>
      <c r="G13" s="3">
        <v>4801</v>
      </c>
      <c r="H13" s="3">
        <v>4934</v>
      </c>
      <c r="I13" s="3">
        <v>5077</v>
      </c>
      <c r="J13" s="3">
        <v>5182</v>
      </c>
      <c r="K13" s="3">
        <v>5259</v>
      </c>
      <c r="L13" s="3">
        <v>5316</v>
      </c>
      <c r="M13" s="3">
        <v>5353</v>
      </c>
      <c r="N13" s="3">
        <v>5351</v>
      </c>
      <c r="O13" s="6">
        <v>5347</v>
      </c>
      <c r="P13" s="3">
        <v>355</v>
      </c>
      <c r="Q13" s="3">
        <v>379</v>
      </c>
      <c r="R13" s="3">
        <v>406</v>
      </c>
      <c r="S13" s="3">
        <v>428</v>
      </c>
      <c r="T13" s="3">
        <v>447</v>
      </c>
      <c r="U13" s="3">
        <v>465</v>
      </c>
      <c r="V13" s="3">
        <v>497</v>
      </c>
      <c r="W13" s="3">
        <v>528</v>
      </c>
      <c r="X13" s="3">
        <v>555</v>
      </c>
      <c r="Y13" s="3">
        <v>585</v>
      </c>
      <c r="Z13" s="3">
        <v>613</v>
      </c>
      <c r="AA13" s="3">
        <v>633</v>
      </c>
      <c r="AB13" s="6">
        <v>652</v>
      </c>
      <c r="AC13" s="75">
        <f t="shared" si="0"/>
        <v>4364</v>
      </c>
      <c r="AD13" s="75">
        <f t="shared" si="1"/>
        <v>4634</v>
      </c>
      <c r="AE13" s="75">
        <f t="shared" si="2"/>
        <v>4882</v>
      </c>
      <c r="AF13" s="75">
        <f t="shared" si="3"/>
        <v>5081</v>
      </c>
      <c r="AG13" s="75">
        <f t="shared" si="4"/>
        <v>5248</v>
      </c>
      <c r="AH13" s="75">
        <f t="shared" si="5"/>
        <v>5399</v>
      </c>
      <c r="AI13" s="75">
        <f t="shared" si="6"/>
        <v>5574</v>
      </c>
      <c r="AJ13" s="75">
        <f t="shared" si="7"/>
        <v>5710</v>
      </c>
      <c r="AK13" s="75">
        <f t="shared" si="8"/>
        <v>5814</v>
      </c>
      <c r="AL13" s="75">
        <f t="shared" si="9"/>
        <v>5901</v>
      </c>
      <c r="AM13" s="75">
        <f t="shared" si="10"/>
        <v>5966</v>
      </c>
      <c r="AN13" s="75">
        <f t="shared" si="11"/>
        <v>5984</v>
      </c>
      <c r="AO13" s="75">
        <f t="shared" si="12"/>
        <v>5999</v>
      </c>
    </row>
    <row r="14" spans="1:41" x14ac:dyDescent="0.25">
      <c r="A14" s="29" t="s">
        <v>27</v>
      </c>
      <c r="B14" s="29" t="s">
        <v>34</v>
      </c>
      <c r="C14" s="2">
        <v>3472</v>
      </c>
      <c r="D14" s="2">
        <v>3712</v>
      </c>
      <c r="E14" s="2">
        <v>3956</v>
      </c>
      <c r="F14" s="4">
        <v>4195</v>
      </c>
      <c r="G14" s="4">
        <v>4438</v>
      </c>
      <c r="H14" s="4">
        <v>4675</v>
      </c>
      <c r="I14" s="4">
        <v>4943</v>
      </c>
      <c r="J14" s="4">
        <v>5170</v>
      </c>
      <c r="K14" s="4">
        <v>5380</v>
      </c>
      <c r="L14" s="4">
        <v>5564</v>
      </c>
      <c r="M14" s="4">
        <v>5718</v>
      </c>
      <c r="N14" s="4">
        <v>5849</v>
      </c>
      <c r="O14" s="5">
        <v>5943</v>
      </c>
      <c r="P14" s="2">
        <v>334</v>
      </c>
      <c r="Q14" s="2">
        <v>358</v>
      </c>
      <c r="R14" s="2">
        <v>382</v>
      </c>
      <c r="S14" s="2">
        <v>407</v>
      </c>
      <c r="T14" s="2">
        <v>428</v>
      </c>
      <c r="U14" s="4">
        <v>452</v>
      </c>
      <c r="V14" s="4">
        <v>484</v>
      </c>
      <c r="W14" s="4">
        <v>515</v>
      </c>
      <c r="X14" s="4">
        <v>541</v>
      </c>
      <c r="Y14" s="4">
        <v>568</v>
      </c>
      <c r="Z14" s="4">
        <v>592</v>
      </c>
      <c r="AA14" s="4">
        <v>628</v>
      </c>
      <c r="AB14" s="5">
        <v>665</v>
      </c>
      <c r="AC14" s="75">
        <f t="shared" si="0"/>
        <v>3806</v>
      </c>
      <c r="AD14" s="75">
        <f t="shared" si="1"/>
        <v>4070</v>
      </c>
      <c r="AE14" s="75">
        <f t="shared" si="2"/>
        <v>4338</v>
      </c>
      <c r="AF14" s="75">
        <f t="shared" si="3"/>
        <v>4602</v>
      </c>
      <c r="AG14" s="75">
        <f t="shared" si="4"/>
        <v>4866</v>
      </c>
      <c r="AH14" s="75">
        <f t="shared" si="5"/>
        <v>5127</v>
      </c>
      <c r="AI14" s="75">
        <f t="shared" si="6"/>
        <v>5427</v>
      </c>
      <c r="AJ14" s="75">
        <f t="shared" si="7"/>
        <v>5685</v>
      </c>
      <c r="AK14" s="75">
        <f t="shared" si="8"/>
        <v>5921</v>
      </c>
      <c r="AL14" s="75">
        <f t="shared" si="9"/>
        <v>6132</v>
      </c>
      <c r="AM14" s="75">
        <f t="shared" si="10"/>
        <v>6310</v>
      </c>
      <c r="AN14" s="75">
        <f t="shared" si="11"/>
        <v>6477</v>
      </c>
      <c r="AO14" s="75">
        <f t="shared" si="12"/>
        <v>6608</v>
      </c>
    </row>
    <row r="15" spans="1:41" x14ac:dyDescent="0.25">
      <c r="A15" s="27" t="s">
        <v>27</v>
      </c>
      <c r="B15" s="27" t="s">
        <v>35</v>
      </c>
      <c r="C15" s="3">
        <v>3150</v>
      </c>
      <c r="D15" s="3">
        <v>3354</v>
      </c>
      <c r="E15" s="3">
        <v>3539</v>
      </c>
      <c r="F15" s="3">
        <v>3698</v>
      </c>
      <c r="G15" s="3">
        <v>3863</v>
      </c>
      <c r="H15" s="3">
        <v>4040</v>
      </c>
      <c r="I15" s="3">
        <v>4308</v>
      </c>
      <c r="J15" s="3">
        <v>4567</v>
      </c>
      <c r="K15" s="3">
        <v>4843</v>
      </c>
      <c r="L15" s="3">
        <v>5118</v>
      </c>
      <c r="M15" s="3">
        <v>5388</v>
      </c>
      <c r="N15" s="3">
        <v>5632</v>
      </c>
      <c r="O15" s="6">
        <v>5856</v>
      </c>
      <c r="P15" s="3">
        <v>307</v>
      </c>
      <c r="Q15" s="3">
        <v>334</v>
      </c>
      <c r="R15" s="3">
        <v>358</v>
      </c>
      <c r="S15" s="3">
        <v>385</v>
      </c>
      <c r="T15" s="3">
        <v>409</v>
      </c>
      <c r="U15" s="3">
        <v>437</v>
      </c>
      <c r="V15" s="3">
        <v>468</v>
      </c>
      <c r="W15" s="3">
        <v>495</v>
      </c>
      <c r="X15" s="3">
        <v>524</v>
      </c>
      <c r="Y15" s="3">
        <v>554</v>
      </c>
      <c r="Z15" s="3">
        <v>584</v>
      </c>
      <c r="AA15" s="3">
        <v>618</v>
      </c>
      <c r="AB15" s="6">
        <v>651</v>
      </c>
      <c r="AC15" s="75">
        <f t="shared" si="0"/>
        <v>3457</v>
      </c>
      <c r="AD15" s="75">
        <f t="shared" si="1"/>
        <v>3688</v>
      </c>
      <c r="AE15" s="75">
        <f t="shared" si="2"/>
        <v>3897</v>
      </c>
      <c r="AF15" s="75">
        <f t="shared" si="3"/>
        <v>4083</v>
      </c>
      <c r="AG15" s="75">
        <f t="shared" si="4"/>
        <v>4272</v>
      </c>
      <c r="AH15" s="75">
        <f t="shared" si="5"/>
        <v>4477</v>
      </c>
      <c r="AI15" s="75">
        <f t="shared" si="6"/>
        <v>4776</v>
      </c>
      <c r="AJ15" s="75">
        <f t="shared" si="7"/>
        <v>5062</v>
      </c>
      <c r="AK15" s="75">
        <f t="shared" si="8"/>
        <v>5367</v>
      </c>
      <c r="AL15" s="75">
        <f t="shared" si="9"/>
        <v>5672</v>
      </c>
      <c r="AM15" s="75">
        <f t="shared" si="10"/>
        <v>5972</v>
      </c>
      <c r="AN15" s="75">
        <f t="shared" si="11"/>
        <v>6250</v>
      </c>
      <c r="AO15" s="75">
        <f t="shared" si="12"/>
        <v>6507</v>
      </c>
    </row>
    <row r="16" spans="1:41" x14ac:dyDescent="0.25">
      <c r="A16" s="29" t="s">
        <v>27</v>
      </c>
      <c r="B16" s="29" t="s">
        <v>36</v>
      </c>
      <c r="C16" s="2">
        <v>2621</v>
      </c>
      <c r="D16" s="2">
        <v>2797</v>
      </c>
      <c r="E16" s="2">
        <v>3000</v>
      </c>
      <c r="F16" s="4">
        <v>3209</v>
      </c>
      <c r="G16" s="4">
        <v>3416</v>
      </c>
      <c r="H16" s="4">
        <v>3614</v>
      </c>
      <c r="I16" s="4">
        <v>3847</v>
      </c>
      <c r="J16" s="4">
        <v>4040</v>
      </c>
      <c r="K16" s="4">
        <v>4218</v>
      </c>
      <c r="L16" s="4">
        <v>4400</v>
      </c>
      <c r="M16" s="4">
        <v>4588</v>
      </c>
      <c r="N16" s="4">
        <v>4830</v>
      </c>
      <c r="O16" s="5">
        <v>5090</v>
      </c>
      <c r="P16" s="2">
        <v>285</v>
      </c>
      <c r="Q16" s="2">
        <v>305</v>
      </c>
      <c r="R16" s="2">
        <v>327</v>
      </c>
      <c r="S16" s="2">
        <v>349</v>
      </c>
      <c r="T16" s="2">
        <v>373</v>
      </c>
      <c r="U16" s="4">
        <v>395</v>
      </c>
      <c r="V16" s="4">
        <v>430</v>
      </c>
      <c r="W16" s="4">
        <v>461</v>
      </c>
      <c r="X16" s="4">
        <v>491</v>
      </c>
      <c r="Y16" s="4">
        <v>523</v>
      </c>
      <c r="Z16" s="4">
        <v>558</v>
      </c>
      <c r="AA16" s="4">
        <v>587</v>
      </c>
      <c r="AB16" s="5">
        <v>619</v>
      </c>
      <c r="AC16" s="75">
        <f t="shared" si="0"/>
        <v>2906</v>
      </c>
      <c r="AD16" s="75">
        <f t="shared" si="1"/>
        <v>3102</v>
      </c>
      <c r="AE16" s="75">
        <f t="shared" si="2"/>
        <v>3327</v>
      </c>
      <c r="AF16" s="75">
        <f t="shared" si="3"/>
        <v>3558</v>
      </c>
      <c r="AG16" s="75">
        <f t="shared" si="4"/>
        <v>3789</v>
      </c>
      <c r="AH16" s="75">
        <f t="shared" si="5"/>
        <v>4009</v>
      </c>
      <c r="AI16" s="75">
        <f t="shared" si="6"/>
        <v>4277</v>
      </c>
      <c r="AJ16" s="75">
        <f t="shared" si="7"/>
        <v>4501</v>
      </c>
      <c r="AK16" s="75">
        <f t="shared" si="8"/>
        <v>4709</v>
      </c>
      <c r="AL16" s="75">
        <f t="shared" si="9"/>
        <v>4923</v>
      </c>
      <c r="AM16" s="75">
        <f t="shared" si="10"/>
        <v>5146</v>
      </c>
      <c r="AN16" s="75">
        <f t="shared" si="11"/>
        <v>5417</v>
      </c>
      <c r="AO16" s="75">
        <f t="shared" si="12"/>
        <v>5709</v>
      </c>
    </row>
    <row r="17" spans="1:41" x14ac:dyDescent="0.25">
      <c r="A17" s="27" t="s">
        <v>27</v>
      </c>
      <c r="B17" s="27" t="s">
        <v>37</v>
      </c>
      <c r="C17" s="3">
        <v>2562</v>
      </c>
      <c r="D17" s="3">
        <v>2603</v>
      </c>
      <c r="E17" s="3">
        <v>2659</v>
      </c>
      <c r="F17" s="3">
        <v>2735</v>
      </c>
      <c r="G17" s="3">
        <v>2845</v>
      </c>
      <c r="H17" s="3">
        <v>2990</v>
      </c>
      <c r="I17" s="3">
        <v>3190</v>
      </c>
      <c r="J17" s="3">
        <v>3398</v>
      </c>
      <c r="K17" s="3">
        <v>3623</v>
      </c>
      <c r="L17" s="3">
        <v>3843</v>
      </c>
      <c r="M17" s="3">
        <v>4042</v>
      </c>
      <c r="N17" s="3">
        <v>4247</v>
      </c>
      <c r="O17" s="6">
        <v>4428</v>
      </c>
      <c r="P17" s="3">
        <v>255</v>
      </c>
      <c r="Q17" s="3">
        <v>269</v>
      </c>
      <c r="R17" s="3">
        <v>282</v>
      </c>
      <c r="S17" s="3">
        <v>297</v>
      </c>
      <c r="T17" s="3">
        <v>318</v>
      </c>
      <c r="U17" s="3">
        <v>344</v>
      </c>
      <c r="V17" s="3">
        <v>369</v>
      </c>
      <c r="W17" s="3">
        <v>391</v>
      </c>
      <c r="X17" s="3">
        <v>418</v>
      </c>
      <c r="Y17" s="3">
        <v>446</v>
      </c>
      <c r="Z17" s="3">
        <v>470</v>
      </c>
      <c r="AA17" s="3">
        <v>504</v>
      </c>
      <c r="AB17" s="6">
        <v>537</v>
      </c>
      <c r="AC17" s="75">
        <f t="shared" si="0"/>
        <v>2817</v>
      </c>
      <c r="AD17" s="75">
        <f t="shared" si="1"/>
        <v>2872</v>
      </c>
      <c r="AE17" s="75">
        <f t="shared" si="2"/>
        <v>2941</v>
      </c>
      <c r="AF17" s="75">
        <f t="shared" si="3"/>
        <v>3032</v>
      </c>
      <c r="AG17" s="75">
        <f t="shared" si="4"/>
        <v>3163</v>
      </c>
      <c r="AH17" s="75">
        <f t="shared" si="5"/>
        <v>3334</v>
      </c>
      <c r="AI17" s="75">
        <f t="shared" si="6"/>
        <v>3559</v>
      </c>
      <c r="AJ17" s="75">
        <f t="shared" si="7"/>
        <v>3789</v>
      </c>
      <c r="AK17" s="75">
        <f t="shared" si="8"/>
        <v>4041</v>
      </c>
      <c r="AL17" s="75">
        <f t="shared" si="9"/>
        <v>4289</v>
      </c>
      <c r="AM17" s="75">
        <f t="shared" si="10"/>
        <v>4512</v>
      </c>
      <c r="AN17" s="75">
        <f t="shared" si="11"/>
        <v>4751</v>
      </c>
      <c r="AO17" s="75">
        <f t="shared" si="12"/>
        <v>4965</v>
      </c>
    </row>
    <row r="18" spans="1:41" x14ac:dyDescent="0.25">
      <c r="A18" s="29" t="s">
        <v>27</v>
      </c>
      <c r="B18" s="29" t="s">
        <v>38</v>
      </c>
      <c r="C18" s="2">
        <v>2511</v>
      </c>
      <c r="D18" s="2">
        <v>2611</v>
      </c>
      <c r="E18" s="2">
        <v>2696</v>
      </c>
      <c r="F18" s="4">
        <v>2771</v>
      </c>
      <c r="G18" s="4">
        <v>2850</v>
      </c>
      <c r="H18" s="4">
        <v>2940</v>
      </c>
      <c r="I18" s="4">
        <v>2997</v>
      </c>
      <c r="J18" s="4">
        <v>3054</v>
      </c>
      <c r="K18" s="4">
        <v>3131</v>
      </c>
      <c r="L18" s="4">
        <v>3243</v>
      </c>
      <c r="M18" s="4">
        <v>3387</v>
      </c>
      <c r="N18" s="4">
        <v>3561</v>
      </c>
      <c r="O18" s="5">
        <v>3763</v>
      </c>
      <c r="P18" s="2">
        <v>229</v>
      </c>
      <c r="Q18" s="2">
        <v>244</v>
      </c>
      <c r="R18" s="2">
        <v>258</v>
      </c>
      <c r="S18" s="2">
        <v>272</v>
      </c>
      <c r="T18" s="2">
        <v>289</v>
      </c>
      <c r="U18" s="4">
        <v>303</v>
      </c>
      <c r="V18" s="4">
        <v>319</v>
      </c>
      <c r="W18" s="4">
        <v>332</v>
      </c>
      <c r="X18" s="4">
        <v>350</v>
      </c>
      <c r="Y18" s="4">
        <v>373</v>
      </c>
      <c r="Z18" s="4">
        <v>400</v>
      </c>
      <c r="AA18" s="4">
        <v>421</v>
      </c>
      <c r="AB18" s="5">
        <v>447</v>
      </c>
      <c r="AC18" s="75">
        <f t="shared" si="0"/>
        <v>2740</v>
      </c>
      <c r="AD18" s="75">
        <f t="shared" si="1"/>
        <v>2855</v>
      </c>
      <c r="AE18" s="75">
        <f t="shared" si="2"/>
        <v>2954</v>
      </c>
      <c r="AF18" s="75">
        <f t="shared" si="3"/>
        <v>3043</v>
      </c>
      <c r="AG18" s="75">
        <f t="shared" si="4"/>
        <v>3139</v>
      </c>
      <c r="AH18" s="75">
        <f t="shared" si="5"/>
        <v>3243</v>
      </c>
      <c r="AI18" s="75">
        <f t="shared" si="6"/>
        <v>3316</v>
      </c>
      <c r="AJ18" s="75">
        <f t="shared" si="7"/>
        <v>3386</v>
      </c>
      <c r="AK18" s="75">
        <f t="shared" si="8"/>
        <v>3481</v>
      </c>
      <c r="AL18" s="75">
        <f t="shared" si="9"/>
        <v>3616</v>
      </c>
      <c r="AM18" s="75">
        <f t="shared" si="10"/>
        <v>3787</v>
      </c>
      <c r="AN18" s="75">
        <f t="shared" si="11"/>
        <v>3982</v>
      </c>
      <c r="AO18" s="75">
        <f t="shared" si="12"/>
        <v>4210</v>
      </c>
    </row>
    <row r="19" spans="1:41" x14ac:dyDescent="0.25">
      <c r="A19" s="27" t="s">
        <v>27</v>
      </c>
      <c r="B19" s="27" t="s">
        <v>39</v>
      </c>
      <c r="C19" s="3">
        <v>2054</v>
      </c>
      <c r="D19" s="3">
        <v>2220</v>
      </c>
      <c r="E19" s="3">
        <v>2390</v>
      </c>
      <c r="F19" s="3">
        <v>2560</v>
      </c>
      <c r="G19" s="3">
        <v>2721</v>
      </c>
      <c r="H19" s="3">
        <v>2871</v>
      </c>
      <c r="I19" s="3">
        <v>2995</v>
      </c>
      <c r="J19" s="3">
        <v>3089</v>
      </c>
      <c r="K19" s="3">
        <v>3167</v>
      </c>
      <c r="L19" s="3">
        <v>3245</v>
      </c>
      <c r="M19" s="3">
        <v>3331</v>
      </c>
      <c r="N19" s="3">
        <v>3360</v>
      </c>
      <c r="O19" s="6">
        <v>3407</v>
      </c>
      <c r="P19" s="3">
        <v>193</v>
      </c>
      <c r="Q19" s="3">
        <v>208</v>
      </c>
      <c r="R19" s="3">
        <v>228</v>
      </c>
      <c r="S19" s="3">
        <v>244</v>
      </c>
      <c r="T19" s="3">
        <v>262</v>
      </c>
      <c r="U19" s="3">
        <v>277</v>
      </c>
      <c r="V19" s="3">
        <v>297</v>
      </c>
      <c r="W19" s="3">
        <v>313</v>
      </c>
      <c r="X19" s="3">
        <v>328</v>
      </c>
      <c r="Y19" s="3">
        <v>346</v>
      </c>
      <c r="Z19" s="3">
        <v>363</v>
      </c>
      <c r="AA19" s="3">
        <v>375</v>
      </c>
      <c r="AB19" s="6">
        <v>391</v>
      </c>
      <c r="AC19" s="75">
        <f t="shared" si="0"/>
        <v>2247</v>
      </c>
      <c r="AD19" s="75">
        <f t="shared" si="1"/>
        <v>2428</v>
      </c>
      <c r="AE19" s="75">
        <f t="shared" si="2"/>
        <v>2618</v>
      </c>
      <c r="AF19" s="75">
        <f t="shared" si="3"/>
        <v>2804</v>
      </c>
      <c r="AG19" s="75">
        <f t="shared" si="4"/>
        <v>2983</v>
      </c>
      <c r="AH19" s="75">
        <f t="shared" si="5"/>
        <v>3148</v>
      </c>
      <c r="AI19" s="75">
        <f t="shared" si="6"/>
        <v>3292</v>
      </c>
      <c r="AJ19" s="75">
        <f t="shared" si="7"/>
        <v>3402</v>
      </c>
      <c r="AK19" s="75">
        <f t="shared" si="8"/>
        <v>3495</v>
      </c>
      <c r="AL19" s="75">
        <f t="shared" si="9"/>
        <v>3591</v>
      </c>
      <c r="AM19" s="75">
        <f t="shared" si="10"/>
        <v>3694</v>
      </c>
      <c r="AN19" s="75">
        <f t="shared" si="11"/>
        <v>3735</v>
      </c>
      <c r="AO19" s="75">
        <f t="shared" si="12"/>
        <v>3798</v>
      </c>
    </row>
    <row r="20" spans="1:41" x14ac:dyDescent="0.25">
      <c r="A20" s="29" t="s">
        <v>27</v>
      </c>
      <c r="B20" s="29" t="s">
        <v>40</v>
      </c>
      <c r="C20" s="2">
        <v>1466</v>
      </c>
      <c r="D20" s="2">
        <v>1617</v>
      </c>
      <c r="E20" s="2">
        <v>1771</v>
      </c>
      <c r="F20" s="4">
        <v>1938</v>
      </c>
      <c r="G20" s="4">
        <v>2118</v>
      </c>
      <c r="H20" s="4">
        <v>2307</v>
      </c>
      <c r="I20" s="4">
        <v>2492</v>
      </c>
      <c r="J20" s="4">
        <v>2673</v>
      </c>
      <c r="K20" s="4">
        <v>2849</v>
      </c>
      <c r="L20" s="4">
        <v>3014</v>
      </c>
      <c r="M20" s="4">
        <v>3160</v>
      </c>
      <c r="N20" s="4">
        <v>3271</v>
      </c>
      <c r="O20" s="5">
        <v>3360</v>
      </c>
      <c r="P20" s="2">
        <v>155</v>
      </c>
      <c r="Q20" s="2">
        <v>169</v>
      </c>
      <c r="R20" s="2">
        <v>183</v>
      </c>
      <c r="S20" s="2">
        <v>199</v>
      </c>
      <c r="T20" s="2">
        <v>218</v>
      </c>
      <c r="U20" s="4">
        <v>235</v>
      </c>
      <c r="V20" s="4">
        <v>253</v>
      </c>
      <c r="W20" s="4">
        <v>273</v>
      </c>
      <c r="X20" s="4">
        <v>294</v>
      </c>
      <c r="Y20" s="4">
        <v>313</v>
      </c>
      <c r="Z20" s="4">
        <v>329</v>
      </c>
      <c r="AA20" s="4">
        <v>348</v>
      </c>
      <c r="AB20" s="5">
        <v>366</v>
      </c>
      <c r="AC20" s="75">
        <f t="shared" si="0"/>
        <v>1621</v>
      </c>
      <c r="AD20" s="75">
        <f t="shared" si="1"/>
        <v>1786</v>
      </c>
      <c r="AE20" s="75">
        <f t="shared" si="2"/>
        <v>1954</v>
      </c>
      <c r="AF20" s="75">
        <f t="shared" si="3"/>
        <v>2137</v>
      </c>
      <c r="AG20" s="75">
        <f t="shared" si="4"/>
        <v>2336</v>
      </c>
      <c r="AH20" s="75">
        <f t="shared" si="5"/>
        <v>2542</v>
      </c>
      <c r="AI20" s="75">
        <f t="shared" si="6"/>
        <v>2745</v>
      </c>
      <c r="AJ20" s="75">
        <f t="shared" si="7"/>
        <v>2946</v>
      </c>
      <c r="AK20" s="75">
        <f t="shared" si="8"/>
        <v>3143</v>
      </c>
      <c r="AL20" s="75">
        <f t="shared" si="9"/>
        <v>3327</v>
      </c>
      <c r="AM20" s="75">
        <f t="shared" si="10"/>
        <v>3489</v>
      </c>
      <c r="AN20" s="75">
        <f t="shared" si="11"/>
        <v>3619</v>
      </c>
      <c r="AO20" s="75">
        <f t="shared" si="12"/>
        <v>3726</v>
      </c>
    </row>
    <row r="21" spans="1:41" x14ac:dyDescent="0.25">
      <c r="A21" s="27" t="s">
        <v>27</v>
      </c>
      <c r="B21" s="27" t="s">
        <v>41</v>
      </c>
      <c r="C21" s="3">
        <v>999</v>
      </c>
      <c r="D21" s="3">
        <v>1096</v>
      </c>
      <c r="E21" s="3">
        <v>1202</v>
      </c>
      <c r="F21" s="3">
        <v>1316</v>
      </c>
      <c r="G21" s="3">
        <v>1444</v>
      </c>
      <c r="H21" s="3">
        <v>1581</v>
      </c>
      <c r="I21" s="3">
        <v>1725</v>
      </c>
      <c r="J21" s="3">
        <v>1888</v>
      </c>
      <c r="K21" s="3">
        <v>2059</v>
      </c>
      <c r="L21" s="3">
        <v>2239</v>
      </c>
      <c r="M21" s="3">
        <v>2426</v>
      </c>
      <c r="N21" s="3">
        <v>2610</v>
      </c>
      <c r="O21" s="6">
        <v>2794</v>
      </c>
      <c r="P21" s="3">
        <v>112</v>
      </c>
      <c r="Q21" s="3">
        <v>125</v>
      </c>
      <c r="R21" s="3">
        <v>136</v>
      </c>
      <c r="S21" s="3">
        <v>148</v>
      </c>
      <c r="T21" s="3">
        <v>160</v>
      </c>
      <c r="U21" s="3">
        <v>180</v>
      </c>
      <c r="V21" s="3">
        <v>193</v>
      </c>
      <c r="W21" s="3">
        <v>210</v>
      </c>
      <c r="X21" s="3">
        <v>228</v>
      </c>
      <c r="Y21" s="3">
        <v>246</v>
      </c>
      <c r="Z21" s="3">
        <v>265</v>
      </c>
      <c r="AA21" s="3">
        <v>287</v>
      </c>
      <c r="AB21" s="6">
        <v>309</v>
      </c>
      <c r="AC21" s="75">
        <f t="shared" si="0"/>
        <v>1111</v>
      </c>
      <c r="AD21" s="75">
        <f t="shared" si="1"/>
        <v>1221</v>
      </c>
      <c r="AE21" s="75">
        <f t="shared" si="2"/>
        <v>1338</v>
      </c>
      <c r="AF21" s="75">
        <f t="shared" si="3"/>
        <v>1464</v>
      </c>
      <c r="AG21" s="75">
        <f t="shared" si="4"/>
        <v>1604</v>
      </c>
      <c r="AH21" s="75">
        <f t="shared" si="5"/>
        <v>1761</v>
      </c>
      <c r="AI21" s="75">
        <f t="shared" si="6"/>
        <v>1918</v>
      </c>
      <c r="AJ21" s="75">
        <f t="shared" si="7"/>
        <v>2098</v>
      </c>
      <c r="AK21" s="75">
        <f t="shared" si="8"/>
        <v>2287</v>
      </c>
      <c r="AL21" s="75">
        <f t="shared" si="9"/>
        <v>2485</v>
      </c>
      <c r="AM21" s="75">
        <f t="shared" si="10"/>
        <v>2691</v>
      </c>
      <c r="AN21" s="75">
        <f t="shared" si="11"/>
        <v>2897</v>
      </c>
      <c r="AO21" s="75">
        <f t="shared" si="12"/>
        <v>3103</v>
      </c>
    </row>
    <row r="22" spans="1:41" x14ac:dyDescent="0.25">
      <c r="A22" s="29" t="s">
        <v>27</v>
      </c>
      <c r="B22" s="29" t="s">
        <v>42</v>
      </c>
      <c r="C22" s="2">
        <v>652</v>
      </c>
      <c r="D22" s="2">
        <v>713</v>
      </c>
      <c r="E22" s="2">
        <v>777</v>
      </c>
      <c r="F22" s="4">
        <v>845</v>
      </c>
      <c r="G22" s="4">
        <v>922</v>
      </c>
      <c r="H22" s="4">
        <v>1002</v>
      </c>
      <c r="I22" s="4">
        <v>1079</v>
      </c>
      <c r="J22" s="4">
        <v>1184</v>
      </c>
      <c r="K22" s="4">
        <v>1298</v>
      </c>
      <c r="L22" s="4">
        <v>1420</v>
      </c>
      <c r="M22" s="4">
        <v>1551</v>
      </c>
      <c r="N22" s="4">
        <v>1702</v>
      </c>
      <c r="O22" s="5">
        <v>1864</v>
      </c>
      <c r="P22" s="2">
        <v>83</v>
      </c>
      <c r="Q22" s="2">
        <v>90</v>
      </c>
      <c r="R22" s="2">
        <v>96</v>
      </c>
      <c r="S22" s="2">
        <v>103</v>
      </c>
      <c r="T22" s="2">
        <v>111</v>
      </c>
      <c r="U22" s="4">
        <v>118</v>
      </c>
      <c r="V22" s="4">
        <v>128</v>
      </c>
      <c r="W22" s="4">
        <v>141</v>
      </c>
      <c r="X22" s="4">
        <v>156</v>
      </c>
      <c r="Y22" s="4">
        <v>170</v>
      </c>
      <c r="Z22" s="4">
        <v>188</v>
      </c>
      <c r="AA22" s="4">
        <v>203</v>
      </c>
      <c r="AB22" s="5">
        <v>221</v>
      </c>
      <c r="AC22" s="75">
        <f t="shared" si="0"/>
        <v>735</v>
      </c>
      <c r="AD22" s="75">
        <f t="shared" si="1"/>
        <v>803</v>
      </c>
      <c r="AE22" s="75">
        <f t="shared" si="2"/>
        <v>873</v>
      </c>
      <c r="AF22" s="75">
        <f t="shared" si="3"/>
        <v>948</v>
      </c>
      <c r="AG22" s="75">
        <f t="shared" si="4"/>
        <v>1033</v>
      </c>
      <c r="AH22" s="75">
        <f t="shared" si="5"/>
        <v>1120</v>
      </c>
      <c r="AI22" s="75">
        <f t="shared" si="6"/>
        <v>1207</v>
      </c>
      <c r="AJ22" s="75">
        <f t="shared" si="7"/>
        <v>1325</v>
      </c>
      <c r="AK22" s="75">
        <f t="shared" si="8"/>
        <v>1454</v>
      </c>
      <c r="AL22" s="75">
        <f t="shared" si="9"/>
        <v>1590</v>
      </c>
      <c r="AM22" s="75">
        <f t="shared" si="10"/>
        <v>1739</v>
      </c>
      <c r="AN22" s="75">
        <f t="shared" si="11"/>
        <v>1905</v>
      </c>
      <c r="AO22" s="75">
        <f t="shared" si="12"/>
        <v>2085</v>
      </c>
    </row>
    <row r="23" spans="1:41" x14ac:dyDescent="0.25">
      <c r="A23" s="27" t="s">
        <v>27</v>
      </c>
      <c r="B23" s="27" t="s">
        <v>43</v>
      </c>
      <c r="C23" s="3">
        <v>400</v>
      </c>
      <c r="D23" s="3">
        <v>435</v>
      </c>
      <c r="E23" s="3">
        <v>474</v>
      </c>
      <c r="F23" s="3">
        <v>512</v>
      </c>
      <c r="G23" s="3">
        <v>551</v>
      </c>
      <c r="H23" s="3">
        <v>596</v>
      </c>
      <c r="I23" s="3">
        <v>627</v>
      </c>
      <c r="J23" s="3">
        <v>684</v>
      </c>
      <c r="K23" s="3">
        <v>745</v>
      </c>
      <c r="L23" s="3">
        <v>810</v>
      </c>
      <c r="M23" s="3">
        <v>881</v>
      </c>
      <c r="N23" s="3">
        <v>969</v>
      </c>
      <c r="O23" s="6">
        <v>1061</v>
      </c>
      <c r="P23" s="3">
        <v>50</v>
      </c>
      <c r="Q23" s="3">
        <v>55</v>
      </c>
      <c r="R23" s="3">
        <v>59</v>
      </c>
      <c r="S23" s="3">
        <v>67</v>
      </c>
      <c r="T23" s="3">
        <v>73</v>
      </c>
      <c r="U23" s="3">
        <v>78</v>
      </c>
      <c r="V23" s="3">
        <v>83</v>
      </c>
      <c r="W23" s="3">
        <v>90</v>
      </c>
      <c r="X23" s="3">
        <v>95</v>
      </c>
      <c r="Y23" s="3">
        <v>102</v>
      </c>
      <c r="Z23" s="3">
        <v>109</v>
      </c>
      <c r="AA23" s="3">
        <v>123</v>
      </c>
      <c r="AB23" s="6">
        <v>135</v>
      </c>
      <c r="AC23" s="75">
        <f t="shared" si="0"/>
        <v>450</v>
      </c>
      <c r="AD23" s="75">
        <f t="shared" si="1"/>
        <v>490</v>
      </c>
      <c r="AE23" s="75">
        <f t="shared" si="2"/>
        <v>533</v>
      </c>
      <c r="AF23" s="75">
        <f t="shared" si="3"/>
        <v>579</v>
      </c>
      <c r="AG23" s="75">
        <f t="shared" si="4"/>
        <v>624</v>
      </c>
      <c r="AH23" s="75">
        <f t="shared" si="5"/>
        <v>674</v>
      </c>
      <c r="AI23" s="75">
        <f t="shared" si="6"/>
        <v>710</v>
      </c>
      <c r="AJ23" s="75">
        <f t="shared" si="7"/>
        <v>774</v>
      </c>
      <c r="AK23" s="75">
        <f t="shared" si="8"/>
        <v>840</v>
      </c>
      <c r="AL23" s="75">
        <f t="shared" si="9"/>
        <v>912</v>
      </c>
      <c r="AM23" s="75">
        <f t="shared" si="10"/>
        <v>990</v>
      </c>
      <c r="AN23" s="75">
        <f t="shared" si="11"/>
        <v>1092</v>
      </c>
      <c r="AO23" s="75">
        <f t="shared" si="12"/>
        <v>1196</v>
      </c>
    </row>
    <row r="24" spans="1:41" x14ac:dyDescent="0.25">
      <c r="A24" s="29" t="s">
        <v>27</v>
      </c>
      <c r="B24" s="29" t="s">
        <v>44</v>
      </c>
      <c r="C24" s="2">
        <v>193</v>
      </c>
      <c r="D24" s="2">
        <v>215</v>
      </c>
      <c r="E24" s="2">
        <v>240</v>
      </c>
      <c r="F24" s="4">
        <v>267</v>
      </c>
      <c r="G24" s="4">
        <v>296</v>
      </c>
      <c r="H24" s="4">
        <v>330</v>
      </c>
      <c r="I24" s="4">
        <v>334</v>
      </c>
      <c r="J24" s="4">
        <v>362</v>
      </c>
      <c r="K24" s="4">
        <v>389</v>
      </c>
      <c r="L24" s="4">
        <v>421</v>
      </c>
      <c r="M24" s="4">
        <v>454</v>
      </c>
      <c r="N24" s="4">
        <v>494</v>
      </c>
      <c r="O24" s="5">
        <v>537</v>
      </c>
      <c r="P24" s="2">
        <v>29</v>
      </c>
      <c r="Q24" s="2">
        <v>31</v>
      </c>
      <c r="R24" s="2">
        <v>32</v>
      </c>
      <c r="S24" s="2">
        <v>37</v>
      </c>
      <c r="T24" s="2">
        <v>40</v>
      </c>
      <c r="U24" s="4">
        <v>41</v>
      </c>
      <c r="V24" s="4">
        <v>46</v>
      </c>
      <c r="W24" s="4">
        <v>48</v>
      </c>
      <c r="X24" s="4">
        <v>52</v>
      </c>
      <c r="Y24" s="4">
        <v>57</v>
      </c>
      <c r="Z24" s="4">
        <v>62</v>
      </c>
      <c r="AA24" s="4">
        <v>66</v>
      </c>
      <c r="AB24" s="5">
        <v>70</v>
      </c>
      <c r="AC24" s="75">
        <f t="shared" si="0"/>
        <v>222</v>
      </c>
      <c r="AD24" s="75">
        <f t="shared" si="1"/>
        <v>246</v>
      </c>
      <c r="AE24" s="75">
        <f t="shared" si="2"/>
        <v>272</v>
      </c>
      <c r="AF24" s="75">
        <f t="shared" si="3"/>
        <v>304</v>
      </c>
      <c r="AG24" s="75">
        <f t="shared" si="4"/>
        <v>336</v>
      </c>
      <c r="AH24" s="75">
        <f t="shared" si="5"/>
        <v>371</v>
      </c>
      <c r="AI24" s="75">
        <f t="shared" si="6"/>
        <v>380</v>
      </c>
      <c r="AJ24" s="75">
        <f t="shared" si="7"/>
        <v>410</v>
      </c>
      <c r="AK24" s="75">
        <f t="shared" si="8"/>
        <v>441</v>
      </c>
      <c r="AL24" s="75">
        <f t="shared" si="9"/>
        <v>478</v>
      </c>
      <c r="AM24" s="75">
        <f t="shared" si="10"/>
        <v>516</v>
      </c>
      <c r="AN24" s="75">
        <f t="shared" si="11"/>
        <v>560</v>
      </c>
      <c r="AO24" s="75">
        <f t="shared" si="12"/>
        <v>607</v>
      </c>
    </row>
    <row r="25" spans="1:41" x14ac:dyDescent="0.25">
      <c r="A25" s="27" t="s">
        <v>27</v>
      </c>
      <c r="B25" s="27" t="s">
        <v>98</v>
      </c>
      <c r="C25" s="3">
        <v>100</v>
      </c>
      <c r="D25" s="3">
        <v>108</v>
      </c>
      <c r="E25" s="3">
        <v>113</v>
      </c>
      <c r="F25" s="3">
        <v>123</v>
      </c>
      <c r="G25" s="3">
        <v>130</v>
      </c>
      <c r="H25" s="3">
        <v>143</v>
      </c>
      <c r="I25" s="3">
        <v>138</v>
      </c>
      <c r="J25" s="3">
        <v>150</v>
      </c>
      <c r="K25" s="3">
        <v>167</v>
      </c>
      <c r="L25" s="3">
        <v>184</v>
      </c>
      <c r="M25" s="3">
        <v>204</v>
      </c>
      <c r="N25" s="3">
        <v>221</v>
      </c>
      <c r="O25" s="6">
        <v>237</v>
      </c>
      <c r="P25" s="3">
        <v>13</v>
      </c>
      <c r="Q25" s="3">
        <v>13</v>
      </c>
      <c r="R25" s="3">
        <v>14</v>
      </c>
      <c r="S25" s="3">
        <v>17</v>
      </c>
      <c r="T25" s="3">
        <v>20</v>
      </c>
      <c r="U25" s="3">
        <v>20</v>
      </c>
      <c r="V25" s="3">
        <v>21</v>
      </c>
      <c r="W25" s="3">
        <v>22</v>
      </c>
      <c r="X25" s="3">
        <v>25</v>
      </c>
      <c r="Y25" s="3">
        <v>25</v>
      </c>
      <c r="Z25" s="3">
        <v>25</v>
      </c>
      <c r="AA25" s="3">
        <v>27</v>
      </c>
      <c r="AB25" s="6">
        <v>31</v>
      </c>
      <c r="AC25" s="75">
        <f t="shared" si="0"/>
        <v>113</v>
      </c>
      <c r="AD25" s="75">
        <f t="shared" si="1"/>
        <v>121</v>
      </c>
      <c r="AE25" s="75">
        <f t="shared" si="2"/>
        <v>127</v>
      </c>
      <c r="AF25" s="75">
        <f t="shared" si="3"/>
        <v>140</v>
      </c>
      <c r="AG25" s="75">
        <f t="shared" si="4"/>
        <v>150</v>
      </c>
      <c r="AH25" s="75">
        <f t="shared" si="5"/>
        <v>163</v>
      </c>
      <c r="AI25" s="75">
        <f t="shared" si="6"/>
        <v>159</v>
      </c>
      <c r="AJ25" s="75">
        <f t="shared" si="7"/>
        <v>172</v>
      </c>
      <c r="AK25" s="75">
        <f t="shared" si="8"/>
        <v>192</v>
      </c>
      <c r="AL25" s="75">
        <f t="shared" si="9"/>
        <v>209</v>
      </c>
      <c r="AM25" s="75">
        <f t="shared" si="10"/>
        <v>229</v>
      </c>
      <c r="AN25" s="75">
        <f t="shared" si="11"/>
        <v>248</v>
      </c>
      <c r="AO25" s="75">
        <f t="shared" si="12"/>
        <v>268</v>
      </c>
    </row>
    <row r="26" spans="1:41" x14ac:dyDescent="0.25">
      <c r="A26" s="29" t="s">
        <v>27</v>
      </c>
      <c r="B26" s="29" t="s">
        <v>47</v>
      </c>
      <c r="C26" s="2">
        <v>48</v>
      </c>
      <c r="D26" s="2">
        <v>51</v>
      </c>
      <c r="E26" s="2">
        <v>52</v>
      </c>
      <c r="F26" s="4">
        <v>57</v>
      </c>
      <c r="G26" s="4">
        <v>60</v>
      </c>
      <c r="H26" s="4">
        <v>62</v>
      </c>
      <c r="I26" s="4">
        <v>54</v>
      </c>
      <c r="J26" s="4">
        <v>54</v>
      </c>
      <c r="K26" s="4">
        <v>56</v>
      </c>
      <c r="L26" s="4">
        <v>59</v>
      </c>
      <c r="M26" s="4">
        <v>58</v>
      </c>
      <c r="N26" s="4">
        <v>61</v>
      </c>
      <c r="O26" s="5">
        <v>64</v>
      </c>
      <c r="P26" s="2">
        <v>8</v>
      </c>
      <c r="Q26" s="2">
        <v>7</v>
      </c>
      <c r="R26" s="2">
        <v>8</v>
      </c>
      <c r="S26" s="2">
        <v>8</v>
      </c>
      <c r="T26" s="2">
        <v>8</v>
      </c>
      <c r="U26" s="4">
        <v>7</v>
      </c>
      <c r="V26" s="4">
        <v>6</v>
      </c>
      <c r="W26" s="4">
        <v>6</v>
      </c>
      <c r="X26" s="4">
        <v>6</v>
      </c>
      <c r="Y26" s="4">
        <v>6</v>
      </c>
      <c r="Z26" s="4">
        <v>7</v>
      </c>
      <c r="AA26" s="4">
        <v>7</v>
      </c>
      <c r="AB26" s="5">
        <v>8</v>
      </c>
      <c r="AC26" s="75">
        <f t="shared" si="0"/>
        <v>56</v>
      </c>
      <c r="AD26" s="75">
        <f t="shared" si="1"/>
        <v>58</v>
      </c>
      <c r="AE26" s="75">
        <f t="shared" si="2"/>
        <v>60</v>
      </c>
      <c r="AF26" s="75">
        <f t="shared" si="3"/>
        <v>65</v>
      </c>
      <c r="AG26" s="75">
        <f t="shared" si="4"/>
        <v>68</v>
      </c>
      <c r="AH26" s="75">
        <f t="shared" si="5"/>
        <v>69</v>
      </c>
      <c r="AI26" s="75">
        <f t="shared" si="6"/>
        <v>60</v>
      </c>
      <c r="AJ26" s="75">
        <f t="shared" si="7"/>
        <v>60</v>
      </c>
      <c r="AK26" s="75">
        <f t="shared" si="8"/>
        <v>62</v>
      </c>
      <c r="AL26" s="75">
        <f t="shared" si="9"/>
        <v>65</v>
      </c>
      <c r="AM26" s="75">
        <f t="shared" si="10"/>
        <v>65</v>
      </c>
      <c r="AN26" s="75">
        <f t="shared" si="11"/>
        <v>68</v>
      </c>
      <c r="AO26" s="75">
        <f t="shared" si="12"/>
        <v>72</v>
      </c>
    </row>
    <row r="27" spans="1:41" x14ac:dyDescent="0.25">
      <c r="A27" s="27" t="s">
        <v>27</v>
      </c>
      <c r="B27" s="27" t="s">
        <v>47</v>
      </c>
      <c r="C27" s="3">
        <v>20</v>
      </c>
      <c r="D27" s="3">
        <v>20</v>
      </c>
      <c r="E27" s="3">
        <v>20</v>
      </c>
      <c r="F27" s="3">
        <v>24</v>
      </c>
      <c r="G27" s="3">
        <v>24</v>
      </c>
      <c r="H27" s="3">
        <v>26</v>
      </c>
      <c r="I27" s="3">
        <v>20</v>
      </c>
      <c r="J27" s="3">
        <v>19</v>
      </c>
      <c r="K27" s="3">
        <v>17</v>
      </c>
      <c r="L27" s="3">
        <v>16</v>
      </c>
      <c r="M27" s="3">
        <v>15</v>
      </c>
      <c r="N27" s="3">
        <v>15</v>
      </c>
      <c r="O27" s="6">
        <v>12</v>
      </c>
      <c r="P27" s="3">
        <v>2</v>
      </c>
      <c r="Q27" s="3">
        <v>0</v>
      </c>
      <c r="R27" s="3">
        <v>1</v>
      </c>
      <c r="S27" s="3">
        <v>1</v>
      </c>
      <c r="T27" s="3">
        <v>0</v>
      </c>
      <c r="U27" s="3">
        <v>2</v>
      </c>
      <c r="V27" s="3">
        <v>1</v>
      </c>
      <c r="W27" s="3">
        <v>1</v>
      </c>
      <c r="X27" s="3">
        <v>0</v>
      </c>
      <c r="Y27" s="3">
        <v>1</v>
      </c>
      <c r="Z27" s="3">
        <v>0</v>
      </c>
      <c r="AA27" s="3">
        <v>2</v>
      </c>
      <c r="AB27" s="6">
        <v>1</v>
      </c>
      <c r="AC27" s="75">
        <f t="shared" si="0"/>
        <v>22</v>
      </c>
      <c r="AD27" s="75">
        <f t="shared" si="1"/>
        <v>20</v>
      </c>
      <c r="AE27" s="75">
        <f t="shared" si="2"/>
        <v>21</v>
      </c>
      <c r="AF27" s="75">
        <f t="shared" si="3"/>
        <v>25</v>
      </c>
      <c r="AG27" s="75">
        <f t="shared" si="4"/>
        <v>24</v>
      </c>
      <c r="AH27" s="75">
        <f t="shared" si="5"/>
        <v>28</v>
      </c>
      <c r="AI27" s="75">
        <f t="shared" si="6"/>
        <v>21</v>
      </c>
      <c r="AJ27" s="75">
        <f t="shared" si="7"/>
        <v>20</v>
      </c>
      <c r="AK27" s="75">
        <f t="shared" si="8"/>
        <v>17</v>
      </c>
      <c r="AL27" s="75">
        <f t="shared" si="9"/>
        <v>17</v>
      </c>
      <c r="AM27" s="75">
        <f t="shared" si="10"/>
        <v>15</v>
      </c>
      <c r="AN27" s="75">
        <f t="shared" si="11"/>
        <v>17</v>
      </c>
      <c r="AO27" s="75">
        <f t="shared" si="12"/>
        <v>13</v>
      </c>
    </row>
    <row r="28" spans="1:41" x14ac:dyDescent="0.25">
      <c r="A28" s="31" t="s">
        <v>27</v>
      </c>
      <c r="B28" s="31" t="s">
        <v>48</v>
      </c>
      <c r="C28" s="7">
        <v>9</v>
      </c>
      <c r="D28" s="7">
        <v>10</v>
      </c>
      <c r="E28" s="7">
        <v>10</v>
      </c>
      <c r="F28" s="8">
        <v>10</v>
      </c>
      <c r="G28" s="8">
        <v>9</v>
      </c>
      <c r="H28" s="8">
        <v>9</v>
      </c>
      <c r="I28" s="8">
        <v>8</v>
      </c>
      <c r="J28" s="8">
        <v>7</v>
      </c>
      <c r="K28" s="8">
        <v>7</v>
      </c>
      <c r="L28" s="8">
        <v>7</v>
      </c>
      <c r="M28" s="8">
        <v>8</v>
      </c>
      <c r="N28" s="8">
        <v>7</v>
      </c>
      <c r="O28" s="9">
        <v>7</v>
      </c>
      <c r="P28" s="7">
        <v>1</v>
      </c>
      <c r="Q28" s="7">
        <v>1</v>
      </c>
      <c r="R28" s="7">
        <v>1</v>
      </c>
      <c r="S28" s="7">
        <v>1</v>
      </c>
      <c r="T28" s="7">
        <v>1</v>
      </c>
      <c r="U28" s="8">
        <v>1</v>
      </c>
      <c r="V28" s="8">
        <v>1</v>
      </c>
      <c r="W28" s="8">
        <v>1</v>
      </c>
      <c r="X28" s="8">
        <v>1</v>
      </c>
      <c r="Y28" s="8">
        <v>1</v>
      </c>
      <c r="Z28" s="8">
        <v>1</v>
      </c>
      <c r="AA28" s="8">
        <v>1</v>
      </c>
      <c r="AB28" s="9">
        <v>1</v>
      </c>
      <c r="AC28" s="75">
        <f t="shared" si="0"/>
        <v>10</v>
      </c>
      <c r="AD28" s="75">
        <f t="shared" si="1"/>
        <v>11</v>
      </c>
      <c r="AE28" s="75">
        <f t="shared" si="2"/>
        <v>11</v>
      </c>
      <c r="AF28" s="75">
        <f t="shared" si="3"/>
        <v>11</v>
      </c>
      <c r="AG28" s="75">
        <f t="shared" si="4"/>
        <v>10</v>
      </c>
      <c r="AH28" s="75">
        <f t="shared" si="5"/>
        <v>10</v>
      </c>
      <c r="AI28" s="75">
        <f t="shared" si="6"/>
        <v>9</v>
      </c>
      <c r="AJ28" s="75">
        <f t="shared" si="7"/>
        <v>8</v>
      </c>
      <c r="AK28" s="75">
        <f t="shared" si="8"/>
        <v>8</v>
      </c>
      <c r="AL28" s="75">
        <f t="shared" si="9"/>
        <v>8</v>
      </c>
      <c r="AM28" s="75">
        <f t="shared" si="10"/>
        <v>9</v>
      </c>
      <c r="AN28" s="75">
        <f t="shared" si="11"/>
        <v>8</v>
      </c>
      <c r="AO28" s="75">
        <f t="shared" si="12"/>
        <v>8</v>
      </c>
    </row>
    <row r="29" spans="1:41" x14ac:dyDescent="0.25">
      <c r="A29" s="27" t="s">
        <v>49</v>
      </c>
      <c r="B29" s="27" t="s">
        <v>28</v>
      </c>
      <c r="C29" s="3">
        <v>2562</v>
      </c>
      <c r="D29" s="3">
        <v>2651</v>
      </c>
      <c r="E29" s="3">
        <v>2728</v>
      </c>
      <c r="F29" s="3">
        <v>2772</v>
      </c>
      <c r="G29" s="3">
        <v>2817</v>
      </c>
      <c r="H29" s="3">
        <v>2861</v>
      </c>
      <c r="I29" s="3">
        <v>2929</v>
      </c>
      <c r="J29" s="3">
        <v>3030</v>
      </c>
      <c r="K29" s="3">
        <v>3129</v>
      </c>
      <c r="L29" s="3">
        <v>3219</v>
      </c>
      <c r="M29" s="3">
        <v>3309</v>
      </c>
      <c r="N29" s="3">
        <v>3375</v>
      </c>
      <c r="O29" s="6">
        <v>3438</v>
      </c>
      <c r="P29" s="3">
        <v>254</v>
      </c>
      <c r="Q29" s="3">
        <v>273</v>
      </c>
      <c r="R29" s="3">
        <v>289</v>
      </c>
      <c r="S29" s="3">
        <v>305</v>
      </c>
      <c r="T29" s="3">
        <v>317</v>
      </c>
      <c r="U29" s="3">
        <v>334</v>
      </c>
      <c r="V29" s="3">
        <v>349</v>
      </c>
      <c r="W29" s="3">
        <v>370</v>
      </c>
      <c r="X29" s="3">
        <v>392</v>
      </c>
      <c r="Y29" s="3">
        <v>412</v>
      </c>
      <c r="Z29" s="3">
        <v>433</v>
      </c>
      <c r="AA29" s="3">
        <v>447</v>
      </c>
      <c r="AB29" s="6">
        <v>459</v>
      </c>
      <c r="AC29" s="75">
        <f t="shared" si="0"/>
        <v>2816</v>
      </c>
      <c r="AD29" s="75">
        <f t="shared" si="1"/>
        <v>2924</v>
      </c>
      <c r="AE29" s="75">
        <f t="shared" si="2"/>
        <v>3017</v>
      </c>
      <c r="AF29" s="75">
        <f t="shared" si="3"/>
        <v>3077</v>
      </c>
      <c r="AG29" s="75">
        <f t="shared" si="4"/>
        <v>3134</v>
      </c>
      <c r="AH29" s="75">
        <f t="shared" si="5"/>
        <v>3195</v>
      </c>
      <c r="AI29" s="75">
        <f t="shared" si="6"/>
        <v>3278</v>
      </c>
      <c r="AJ29" s="75">
        <f t="shared" si="7"/>
        <v>3400</v>
      </c>
      <c r="AK29" s="75">
        <f t="shared" si="8"/>
        <v>3521</v>
      </c>
      <c r="AL29" s="75">
        <f t="shared" si="9"/>
        <v>3631</v>
      </c>
      <c r="AM29" s="75">
        <f t="shared" si="10"/>
        <v>3742</v>
      </c>
      <c r="AN29" s="75">
        <f t="shared" si="11"/>
        <v>3822</v>
      </c>
      <c r="AO29" s="75">
        <f t="shared" si="12"/>
        <v>3897</v>
      </c>
    </row>
    <row r="30" spans="1:41" x14ac:dyDescent="0.25">
      <c r="A30" s="29" t="s">
        <v>49</v>
      </c>
      <c r="B30" s="29" t="s">
        <v>29</v>
      </c>
      <c r="C30" s="2">
        <v>2840</v>
      </c>
      <c r="D30" s="2">
        <v>2883</v>
      </c>
      <c r="E30" s="2">
        <v>2926</v>
      </c>
      <c r="F30" s="4">
        <v>2957</v>
      </c>
      <c r="G30" s="4">
        <v>2992</v>
      </c>
      <c r="H30" s="4">
        <v>3029</v>
      </c>
      <c r="I30" s="4">
        <v>3119</v>
      </c>
      <c r="J30" s="4">
        <v>3188</v>
      </c>
      <c r="K30" s="4">
        <v>3251</v>
      </c>
      <c r="L30" s="4">
        <v>3308</v>
      </c>
      <c r="M30" s="4">
        <v>3355</v>
      </c>
      <c r="N30" s="4">
        <v>3408</v>
      </c>
      <c r="O30" s="5">
        <v>3460</v>
      </c>
      <c r="P30" s="2">
        <v>284</v>
      </c>
      <c r="Q30" s="2">
        <v>297</v>
      </c>
      <c r="R30" s="2">
        <v>308</v>
      </c>
      <c r="S30" s="2">
        <v>318</v>
      </c>
      <c r="T30" s="2">
        <v>331</v>
      </c>
      <c r="U30" s="4">
        <v>343</v>
      </c>
      <c r="V30" s="4">
        <v>361</v>
      </c>
      <c r="W30" s="4">
        <v>378</v>
      </c>
      <c r="X30" s="4">
        <v>395</v>
      </c>
      <c r="Y30" s="4">
        <v>410</v>
      </c>
      <c r="Z30" s="4">
        <v>427</v>
      </c>
      <c r="AA30" s="4">
        <v>441</v>
      </c>
      <c r="AB30" s="5">
        <v>457</v>
      </c>
      <c r="AC30" s="75">
        <f t="shared" si="0"/>
        <v>3124</v>
      </c>
      <c r="AD30" s="75">
        <f t="shared" si="1"/>
        <v>3180</v>
      </c>
      <c r="AE30" s="75">
        <f t="shared" si="2"/>
        <v>3234</v>
      </c>
      <c r="AF30" s="75">
        <f t="shared" si="3"/>
        <v>3275</v>
      </c>
      <c r="AG30" s="75">
        <f t="shared" si="4"/>
        <v>3323</v>
      </c>
      <c r="AH30" s="75">
        <f t="shared" si="5"/>
        <v>3372</v>
      </c>
      <c r="AI30" s="75">
        <f t="shared" si="6"/>
        <v>3480</v>
      </c>
      <c r="AJ30" s="75">
        <f t="shared" si="7"/>
        <v>3566</v>
      </c>
      <c r="AK30" s="75">
        <f t="shared" si="8"/>
        <v>3646</v>
      </c>
      <c r="AL30" s="75">
        <f t="shared" si="9"/>
        <v>3718</v>
      </c>
      <c r="AM30" s="75">
        <f t="shared" si="10"/>
        <v>3782</v>
      </c>
      <c r="AN30" s="75">
        <f t="shared" si="11"/>
        <v>3849</v>
      </c>
      <c r="AO30" s="75">
        <f t="shared" si="12"/>
        <v>3917</v>
      </c>
    </row>
    <row r="31" spans="1:41" x14ac:dyDescent="0.25">
      <c r="A31" s="27" t="s">
        <v>49</v>
      </c>
      <c r="B31" s="27" t="s">
        <v>30</v>
      </c>
      <c r="C31" s="3">
        <v>3206</v>
      </c>
      <c r="D31" s="3">
        <v>3218</v>
      </c>
      <c r="E31" s="3">
        <v>3228</v>
      </c>
      <c r="F31" s="3">
        <v>3229</v>
      </c>
      <c r="G31" s="3">
        <v>3237</v>
      </c>
      <c r="H31" s="3">
        <v>3255</v>
      </c>
      <c r="I31" s="3">
        <v>3301</v>
      </c>
      <c r="J31" s="3">
        <v>3332</v>
      </c>
      <c r="K31" s="3">
        <v>3360</v>
      </c>
      <c r="L31" s="3">
        <v>3393</v>
      </c>
      <c r="M31" s="3">
        <v>3420</v>
      </c>
      <c r="N31" s="3">
        <v>3510</v>
      </c>
      <c r="O31" s="6">
        <v>3588</v>
      </c>
      <c r="P31" s="3">
        <v>320</v>
      </c>
      <c r="Q31" s="3">
        <v>324</v>
      </c>
      <c r="R31" s="3">
        <v>331</v>
      </c>
      <c r="S31" s="3">
        <v>337</v>
      </c>
      <c r="T31" s="3">
        <v>344</v>
      </c>
      <c r="U31" s="3">
        <v>349</v>
      </c>
      <c r="V31" s="3">
        <v>366</v>
      </c>
      <c r="W31" s="3">
        <v>379</v>
      </c>
      <c r="X31" s="3">
        <v>391</v>
      </c>
      <c r="Y31" s="3">
        <v>405</v>
      </c>
      <c r="Z31" s="3">
        <v>422</v>
      </c>
      <c r="AA31" s="3">
        <v>445</v>
      </c>
      <c r="AB31" s="6">
        <v>470</v>
      </c>
      <c r="AC31" s="75">
        <f t="shared" si="0"/>
        <v>3526</v>
      </c>
      <c r="AD31" s="75">
        <f t="shared" si="1"/>
        <v>3542</v>
      </c>
      <c r="AE31" s="75">
        <f t="shared" si="2"/>
        <v>3559</v>
      </c>
      <c r="AF31" s="75">
        <f t="shared" si="3"/>
        <v>3566</v>
      </c>
      <c r="AG31" s="75">
        <f t="shared" si="4"/>
        <v>3581</v>
      </c>
      <c r="AH31" s="75">
        <f t="shared" si="5"/>
        <v>3604</v>
      </c>
      <c r="AI31" s="75">
        <f t="shared" si="6"/>
        <v>3667</v>
      </c>
      <c r="AJ31" s="75">
        <f t="shared" si="7"/>
        <v>3711</v>
      </c>
      <c r="AK31" s="75">
        <f t="shared" si="8"/>
        <v>3751</v>
      </c>
      <c r="AL31" s="75">
        <f t="shared" si="9"/>
        <v>3798</v>
      </c>
      <c r="AM31" s="75">
        <f t="shared" si="10"/>
        <v>3842</v>
      </c>
      <c r="AN31" s="75">
        <f t="shared" si="11"/>
        <v>3955</v>
      </c>
      <c r="AO31" s="75">
        <f t="shared" si="12"/>
        <v>4058</v>
      </c>
    </row>
    <row r="32" spans="1:41" x14ac:dyDescent="0.25">
      <c r="A32" s="29" t="s">
        <v>49</v>
      </c>
      <c r="B32" s="29" t="s">
        <v>31</v>
      </c>
      <c r="C32" s="2">
        <v>3703</v>
      </c>
      <c r="D32" s="2">
        <v>3725</v>
      </c>
      <c r="E32" s="2">
        <v>3743</v>
      </c>
      <c r="F32" s="4">
        <v>3743</v>
      </c>
      <c r="G32" s="4">
        <v>3752</v>
      </c>
      <c r="H32" s="4">
        <v>3768</v>
      </c>
      <c r="I32" s="4">
        <v>3819</v>
      </c>
      <c r="J32" s="4">
        <v>3845</v>
      </c>
      <c r="K32" s="4">
        <v>3868</v>
      </c>
      <c r="L32" s="4">
        <v>3895</v>
      </c>
      <c r="M32" s="4">
        <v>3922</v>
      </c>
      <c r="N32" s="4">
        <v>3930</v>
      </c>
      <c r="O32" s="5">
        <v>3939</v>
      </c>
      <c r="P32" s="2">
        <v>357</v>
      </c>
      <c r="Q32" s="2">
        <v>367</v>
      </c>
      <c r="R32" s="2">
        <v>375</v>
      </c>
      <c r="S32" s="2">
        <v>382</v>
      </c>
      <c r="T32" s="2">
        <v>390</v>
      </c>
      <c r="U32" s="4">
        <v>398</v>
      </c>
      <c r="V32" s="4">
        <v>412</v>
      </c>
      <c r="W32" s="4">
        <v>422</v>
      </c>
      <c r="X32" s="4">
        <v>432</v>
      </c>
      <c r="Y32" s="4">
        <v>442</v>
      </c>
      <c r="Z32" s="4">
        <v>453</v>
      </c>
      <c r="AA32" s="4">
        <v>465</v>
      </c>
      <c r="AB32" s="5">
        <v>478</v>
      </c>
      <c r="AC32" s="75">
        <f t="shared" si="0"/>
        <v>4060</v>
      </c>
      <c r="AD32" s="75">
        <f t="shared" si="1"/>
        <v>4092</v>
      </c>
      <c r="AE32" s="75">
        <f t="shared" si="2"/>
        <v>4118</v>
      </c>
      <c r="AF32" s="75">
        <f t="shared" si="3"/>
        <v>4125</v>
      </c>
      <c r="AG32" s="75">
        <f t="shared" si="4"/>
        <v>4142</v>
      </c>
      <c r="AH32" s="75">
        <f t="shared" si="5"/>
        <v>4166</v>
      </c>
      <c r="AI32" s="75">
        <f t="shared" si="6"/>
        <v>4231</v>
      </c>
      <c r="AJ32" s="75">
        <f t="shared" si="7"/>
        <v>4267</v>
      </c>
      <c r="AK32" s="75">
        <f t="shared" si="8"/>
        <v>4300</v>
      </c>
      <c r="AL32" s="75">
        <f t="shared" si="9"/>
        <v>4337</v>
      </c>
      <c r="AM32" s="75">
        <f t="shared" si="10"/>
        <v>4375</v>
      </c>
      <c r="AN32" s="75">
        <f t="shared" si="11"/>
        <v>4395</v>
      </c>
      <c r="AO32" s="75">
        <f t="shared" si="12"/>
        <v>4417</v>
      </c>
    </row>
    <row r="33" spans="1:41" x14ac:dyDescent="0.25">
      <c r="A33" s="27" t="s">
        <v>49</v>
      </c>
      <c r="B33" s="27" t="s">
        <v>32</v>
      </c>
      <c r="C33" s="3">
        <v>4205</v>
      </c>
      <c r="D33" s="3">
        <v>4347</v>
      </c>
      <c r="E33" s="3">
        <v>4450</v>
      </c>
      <c r="F33" s="3">
        <v>4499</v>
      </c>
      <c r="G33" s="3">
        <v>4532</v>
      </c>
      <c r="H33" s="3">
        <v>4561</v>
      </c>
      <c r="I33" s="3">
        <v>4579</v>
      </c>
      <c r="J33" s="3">
        <v>4605</v>
      </c>
      <c r="K33" s="3">
        <v>4637</v>
      </c>
      <c r="L33" s="3">
        <v>4668</v>
      </c>
      <c r="M33" s="3">
        <v>4697</v>
      </c>
      <c r="N33" s="3">
        <v>4694</v>
      </c>
      <c r="O33" s="6">
        <v>4690</v>
      </c>
      <c r="P33" s="3">
        <v>367</v>
      </c>
      <c r="Q33" s="3">
        <v>392</v>
      </c>
      <c r="R33" s="3">
        <v>413</v>
      </c>
      <c r="S33" s="3">
        <v>430</v>
      </c>
      <c r="T33" s="3">
        <v>445</v>
      </c>
      <c r="U33" s="3">
        <v>463</v>
      </c>
      <c r="V33" s="3">
        <v>472</v>
      </c>
      <c r="W33" s="3">
        <v>484</v>
      </c>
      <c r="X33" s="3">
        <v>497</v>
      </c>
      <c r="Y33" s="3">
        <v>510</v>
      </c>
      <c r="Z33" s="3">
        <v>523</v>
      </c>
      <c r="AA33" s="3">
        <v>533</v>
      </c>
      <c r="AB33" s="6">
        <v>541</v>
      </c>
      <c r="AC33" s="75">
        <f t="shared" si="0"/>
        <v>4572</v>
      </c>
      <c r="AD33" s="75">
        <f t="shared" si="1"/>
        <v>4739</v>
      </c>
      <c r="AE33" s="75">
        <f t="shared" si="2"/>
        <v>4863</v>
      </c>
      <c r="AF33" s="75">
        <f t="shared" si="3"/>
        <v>4929</v>
      </c>
      <c r="AG33" s="75">
        <f t="shared" si="4"/>
        <v>4977</v>
      </c>
      <c r="AH33" s="75">
        <f t="shared" si="5"/>
        <v>5024</v>
      </c>
      <c r="AI33" s="75">
        <f t="shared" si="6"/>
        <v>5051</v>
      </c>
      <c r="AJ33" s="75">
        <f t="shared" si="7"/>
        <v>5089</v>
      </c>
      <c r="AK33" s="75">
        <f t="shared" si="8"/>
        <v>5134</v>
      </c>
      <c r="AL33" s="75">
        <f t="shared" si="9"/>
        <v>5178</v>
      </c>
      <c r="AM33" s="75">
        <f t="shared" si="10"/>
        <v>5220</v>
      </c>
      <c r="AN33" s="75">
        <f t="shared" si="11"/>
        <v>5227</v>
      </c>
      <c r="AO33" s="75">
        <f t="shared" si="12"/>
        <v>5231</v>
      </c>
    </row>
    <row r="34" spans="1:41" x14ac:dyDescent="0.25">
      <c r="A34" s="29" t="s">
        <v>49</v>
      </c>
      <c r="B34" s="29" t="s">
        <v>33</v>
      </c>
      <c r="C34" s="2">
        <v>4087</v>
      </c>
      <c r="D34" s="2">
        <v>4352</v>
      </c>
      <c r="E34" s="2">
        <v>4597</v>
      </c>
      <c r="F34" s="4">
        <v>4802</v>
      </c>
      <c r="G34" s="4">
        <v>4985</v>
      </c>
      <c r="H34" s="4">
        <v>5148</v>
      </c>
      <c r="I34" s="4">
        <v>5301</v>
      </c>
      <c r="J34" s="4">
        <v>5414</v>
      </c>
      <c r="K34" s="4">
        <v>5497</v>
      </c>
      <c r="L34" s="4">
        <v>5561</v>
      </c>
      <c r="M34" s="4">
        <v>5612</v>
      </c>
      <c r="N34" s="4">
        <v>5613</v>
      </c>
      <c r="O34" s="5">
        <v>5618</v>
      </c>
      <c r="P34" s="2">
        <v>362</v>
      </c>
      <c r="Q34" s="2">
        <v>390</v>
      </c>
      <c r="R34" s="2">
        <v>414</v>
      </c>
      <c r="S34" s="2">
        <v>435</v>
      </c>
      <c r="T34" s="2">
        <v>458</v>
      </c>
      <c r="U34" s="4">
        <v>474</v>
      </c>
      <c r="V34" s="4">
        <v>500</v>
      </c>
      <c r="W34" s="4">
        <v>528</v>
      </c>
      <c r="X34" s="4">
        <v>551</v>
      </c>
      <c r="Y34" s="4">
        <v>576</v>
      </c>
      <c r="Z34" s="4">
        <v>595</v>
      </c>
      <c r="AA34" s="4">
        <v>611</v>
      </c>
      <c r="AB34" s="5">
        <v>622</v>
      </c>
      <c r="AC34" s="75">
        <f t="shared" si="0"/>
        <v>4449</v>
      </c>
      <c r="AD34" s="75">
        <f t="shared" si="1"/>
        <v>4742</v>
      </c>
      <c r="AE34" s="75">
        <f t="shared" si="2"/>
        <v>5011</v>
      </c>
      <c r="AF34" s="75">
        <f t="shared" si="3"/>
        <v>5237</v>
      </c>
      <c r="AG34" s="75">
        <f t="shared" si="4"/>
        <v>5443</v>
      </c>
      <c r="AH34" s="75">
        <f t="shared" si="5"/>
        <v>5622</v>
      </c>
      <c r="AI34" s="75">
        <f t="shared" si="6"/>
        <v>5801</v>
      </c>
      <c r="AJ34" s="75">
        <f t="shared" si="7"/>
        <v>5942</v>
      </c>
      <c r="AK34" s="75">
        <f t="shared" si="8"/>
        <v>6048</v>
      </c>
      <c r="AL34" s="75">
        <f t="shared" si="9"/>
        <v>6137</v>
      </c>
      <c r="AM34" s="75">
        <f t="shared" si="10"/>
        <v>6207</v>
      </c>
      <c r="AN34" s="75">
        <f t="shared" si="11"/>
        <v>6224</v>
      </c>
      <c r="AO34" s="75">
        <f t="shared" si="12"/>
        <v>6240</v>
      </c>
    </row>
    <row r="35" spans="1:41" x14ac:dyDescent="0.25">
      <c r="A35" s="27" t="s">
        <v>49</v>
      </c>
      <c r="B35" s="27" t="s">
        <v>34</v>
      </c>
      <c r="C35" s="3">
        <v>3655</v>
      </c>
      <c r="D35" s="3">
        <v>3893</v>
      </c>
      <c r="E35" s="3">
        <v>4140</v>
      </c>
      <c r="F35" s="3">
        <v>4393</v>
      </c>
      <c r="G35" s="3">
        <v>4649</v>
      </c>
      <c r="H35" s="3">
        <v>4902</v>
      </c>
      <c r="I35" s="3">
        <v>5219</v>
      </c>
      <c r="J35" s="3">
        <v>5490</v>
      </c>
      <c r="K35" s="3">
        <v>5743</v>
      </c>
      <c r="L35" s="3">
        <v>5967</v>
      </c>
      <c r="M35" s="3">
        <v>6162</v>
      </c>
      <c r="N35" s="3">
        <v>6296</v>
      </c>
      <c r="O35" s="6">
        <v>6393</v>
      </c>
      <c r="P35" s="3">
        <v>331</v>
      </c>
      <c r="Q35" s="3">
        <v>354</v>
      </c>
      <c r="R35" s="3">
        <v>376</v>
      </c>
      <c r="S35" s="3">
        <v>402</v>
      </c>
      <c r="T35" s="3">
        <v>425</v>
      </c>
      <c r="U35" s="3">
        <v>450</v>
      </c>
      <c r="V35" s="3">
        <v>483</v>
      </c>
      <c r="W35" s="3">
        <v>513</v>
      </c>
      <c r="X35" s="3">
        <v>539</v>
      </c>
      <c r="Y35" s="3">
        <v>567</v>
      </c>
      <c r="Z35" s="3">
        <v>589</v>
      </c>
      <c r="AA35" s="3">
        <v>619</v>
      </c>
      <c r="AB35" s="6">
        <v>647</v>
      </c>
      <c r="AC35" s="75">
        <f t="shared" si="0"/>
        <v>3986</v>
      </c>
      <c r="AD35" s="75">
        <f t="shared" si="1"/>
        <v>4247</v>
      </c>
      <c r="AE35" s="75">
        <f t="shared" si="2"/>
        <v>4516</v>
      </c>
      <c r="AF35" s="75">
        <f t="shared" si="3"/>
        <v>4795</v>
      </c>
      <c r="AG35" s="75">
        <f t="shared" si="4"/>
        <v>5074</v>
      </c>
      <c r="AH35" s="75">
        <f t="shared" si="5"/>
        <v>5352</v>
      </c>
      <c r="AI35" s="75">
        <f t="shared" si="6"/>
        <v>5702</v>
      </c>
      <c r="AJ35" s="75">
        <f t="shared" si="7"/>
        <v>6003</v>
      </c>
      <c r="AK35" s="75">
        <f t="shared" si="8"/>
        <v>6282</v>
      </c>
      <c r="AL35" s="75">
        <f t="shared" si="9"/>
        <v>6534</v>
      </c>
      <c r="AM35" s="75">
        <f t="shared" si="10"/>
        <v>6751</v>
      </c>
      <c r="AN35" s="75">
        <f t="shared" si="11"/>
        <v>6915</v>
      </c>
      <c r="AO35" s="75">
        <f t="shared" si="12"/>
        <v>7040</v>
      </c>
    </row>
    <row r="36" spans="1:41" x14ac:dyDescent="0.25">
      <c r="A36" s="29" t="s">
        <v>49</v>
      </c>
      <c r="B36" s="29" t="s">
        <v>35</v>
      </c>
      <c r="C36" s="2">
        <v>3510</v>
      </c>
      <c r="D36" s="2">
        <v>3698</v>
      </c>
      <c r="E36" s="2">
        <v>3868</v>
      </c>
      <c r="F36" s="4">
        <v>4020</v>
      </c>
      <c r="G36" s="4">
        <v>4177</v>
      </c>
      <c r="H36" s="4">
        <v>4352</v>
      </c>
      <c r="I36" s="4">
        <v>4635</v>
      </c>
      <c r="J36" s="4">
        <v>4909</v>
      </c>
      <c r="K36" s="4">
        <v>5197</v>
      </c>
      <c r="L36" s="4">
        <v>5492</v>
      </c>
      <c r="M36" s="4">
        <v>5775</v>
      </c>
      <c r="N36" s="4">
        <v>6059</v>
      </c>
      <c r="O36" s="5">
        <v>6326</v>
      </c>
      <c r="P36" s="2">
        <v>291</v>
      </c>
      <c r="Q36" s="2">
        <v>315</v>
      </c>
      <c r="R36" s="2">
        <v>335</v>
      </c>
      <c r="S36" s="2">
        <v>354</v>
      </c>
      <c r="T36" s="2">
        <v>375</v>
      </c>
      <c r="U36" s="4">
        <v>399</v>
      </c>
      <c r="V36" s="4">
        <v>426</v>
      </c>
      <c r="W36" s="4">
        <v>454</v>
      </c>
      <c r="X36" s="4">
        <v>482</v>
      </c>
      <c r="Y36" s="4">
        <v>511</v>
      </c>
      <c r="Z36" s="4">
        <v>539</v>
      </c>
      <c r="AA36" s="4">
        <v>570</v>
      </c>
      <c r="AB36" s="5">
        <v>600</v>
      </c>
      <c r="AC36" s="75">
        <f t="shared" si="0"/>
        <v>3801</v>
      </c>
      <c r="AD36" s="75">
        <f t="shared" si="1"/>
        <v>4013</v>
      </c>
      <c r="AE36" s="75">
        <f t="shared" si="2"/>
        <v>4203</v>
      </c>
      <c r="AF36" s="75">
        <f t="shared" si="3"/>
        <v>4374</v>
      </c>
      <c r="AG36" s="75">
        <f t="shared" si="4"/>
        <v>4552</v>
      </c>
      <c r="AH36" s="75">
        <f t="shared" si="5"/>
        <v>4751</v>
      </c>
      <c r="AI36" s="75">
        <f t="shared" si="6"/>
        <v>5061</v>
      </c>
      <c r="AJ36" s="75">
        <f t="shared" si="7"/>
        <v>5363</v>
      </c>
      <c r="AK36" s="75">
        <f t="shared" si="8"/>
        <v>5679</v>
      </c>
      <c r="AL36" s="75">
        <f t="shared" si="9"/>
        <v>6003</v>
      </c>
      <c r="AM36" s="75">
        <f t="shared" si="10"/>
        <v>6314</v>
      </c>
      <c r="AN36" s="75">
        <f t="shared" si="11"/>
        <v>6629</v>
      </c>
      <c r="AO36" s="75">
        <f t="shared" si="12"/>
        <v>6926</v>
      </c>
    </row>
    <row r="37" spans="1:41" x14ac:dyDescent="0.25">
      <c r="A37" s="27" t="s">
        <v>49</v>
      </c>
      <c r="B37" s="27" t="s">
        <v>36</v>
      </c>
      <c r="C37" s="3">
        <v>3267</v>
      </c>
      <c r="D37" s="3">
        <v>3422</v>
      </c>
      <c r="E37" s="3">
        <v>3600</v>
      </c>
      <c r="F37" s="3">
        <v>3783</v>
      </c>
      <c r="G37" s="3">
        <v>3968</v>
      </c>
      <c r="H37" s="3">
        <v>4140</v>
      </c>
      <c r="I37" s="3">
        <v>4372</v>
      </c>
      <c r="J37" s="3">
        <v>4556</v>
      </c>
      <c r="K37" s="3">
        <v>4727</v>
      </c>
      <c r="L37" s="3">
        <v>4903</v>
      </c>
      <c r="M37" s="3">
        <v>5091</v>
      </c>
      <c r="N37" s="3">
        <v>5350</v>
      </c>
      <c r="O37" s="6">
        <v>5624</v>
      </c>
      <c r="P37" s="3">
        <v>269</v>
      </c>
      <c r="Q37" s="3">
        <v>284</v>
      </c>
      <c r="R37" s="3">
        <v>300</v>
      </c>
      <c r="S37" s="3">
        <v>315</v>
      </c>
      <c r="T37" s="3">
        <v>333</v>
      </c>
      <c r="U37" s="3">
        <v>346</v>
      </c>
      <c r="V37" s="3">
        <v>376</v>
      </c>
      <c r="W37" s="3">
        <v>398</v>
      </c>
      <c r="X37" s="3">
        <v>420</v>
      </c>
      <c r="Y37" s="3">
        <v>445</v>
      </c>
      <c r="Z37" s="3">
        <v>470</v>
      </c>
      <c r="AA37" s="3">
        <v>497</v>
      </c>
      <c r="AB37" s="6">
        <v>526</v>
      </c>
      <c r="AC37" s="75">
        <f t="shared" si="0"/>
        <v>3536</v>
      </c>
      <c r="AD37" s="75">
        <f t="shared" si="1"/>
        <v>3706</v>
      </c>
      <c r="AE37" s="75">
        <f t="shared" si="2"/>
        <v>3900</v>
      </c>
      <c r="AF37" s="75">
        <f t="shared" si="3"/>
        <v>4098</v>
      </c>
      <c r="AG37" s="75">
        <f t="shared" si="4"/>
        <v>4301</v>
      </c>
      <c r="AH37" s="75">
        <f t="shared" si="5"/>
        <v>4486</v>
      </c>
      <c r="AI37" s="75">
        <f t="shared" si="6"/>
        <v>4748</v>
      </c>
      <c r="AJ37" s="75">
        <f t="shared" si="7"/>
        <v>4954</v>
      </c>
      <c r="AK37" s="75">
        <f t="shared" si="8"/>
        <v>5147</v>
      </c>
      <c r="AL37" s="75">
        <f t="shared" si="9"/>
        <v>5348</v>
      </c>
      <c r="AM37" s="75">
        <f t="shared" si="10"/>
        <v>5561</v>
      </c>
      <c r="AN37" s="75">
        <f t="shared" si="11"/>
        <v>5847</v>
      </c>
      <c r="AO37" s="75">
        <f t="shared" si="12"/>
        <v>6150</v>
      </c>
    </row>
    <row r="38" spans="1:41" x14ac:dyDescent="0.25">
      <c r="A38" s="29" t="s">
        <v>49</v>
      </c>
      <c r="B38" s="29" t="s">
        <v>37</v>
      </c>
      <c r="C38" s="2">
        <v>3236</v>
      </c>
      <c r="D38" s="2">
        <v>3305</v>
      </c>
      <c r="E38" s="2">
        <v>3385</v>
      </c>
      <c r="F38" s="4">
        <v>3489</v>
      </c>
      <c r="G38" s="4">
        <v>3629</v>
      </c>
      <c r="H38" s="4">
        <v>3815</v>
      </c>
      <c r="I38" s="4">
        <v>4010</v>
      </c>
      <c r="J38" s="4">
        <v>4206</v>
      </c>
      <c r="K38" s="4">
        <v>4415</v>
      </c>
      <c r="L38" s="4">
        <v>4618</v>
      </c>
      <c r="M38" s="4">
        <v>4800</v>
      </c>
      <c r="N38" s="4">
        <v>5008</v>
      </c>
      <c r="O38" s="5">
        <v>5194</v>
      </c>
      <c r="P38" s="2">
        <v>264</v>
      </c>
      <c r="Q38" s="2">
        <v>267</v>
      </c>
      <c r="R38" s="2">
        <v>274</v>
      </c>
      <c r="S38" s="2">
        <v>283</v>
      </c>
      <c r="T38" s="2">
        <v>294</v>
      </c>
      <c r="U38" s="4">
        <v>311</v>
      </c>
      <c r="V38" s="4">
        <v>328</v>
      </c>
      <c r="W38" s="4">
        <v>346</v>
      </c>
      <c r="X38" s="4">
        <v>363</v>
      </c>
      <c r="Y38" s="4">
        <v>381</v>
      </c>
      <c r="Z38" s="4">
        <v>397</v>
      </c>
      <c r="AA38" s="4">
        <v>423</v>
      </c>
      <c r="AB38" s="5">
        <v>446</v>
      </c>
      <c r="AC38" s="75">
        <f t="shared" si="0"/>
        <v>3500</v>
      </c>
      <c r="AD38" s="75">
        <f t="shared" si="1"/>
        <v>3572</v>
      </c>
      <c r="AE38" s="75">
        <f t="shared" si="2"/>
        <v>3659</v>
      </c>
      <c r="AF38" s="75">
        <f t="shared" si="3"/>
        <v>3772</v>
      </c>
      <c r="AG38" s="75">
        <f t="shared" si="4"/>
        <v>3923</v>
      </c>
      <c r="AH38" s="75">
        <f t="shared" si="5"/>
        <v>4126</v>
      </c>
      <c r="AI38" s="75">
        <f t="shared" si="6"/>
        <v>4338</v>
      </c>
      <c r="AJ38" s="75">
        <f t="shared" si="7"/>
        <v>4552</v>
      </c>
      <c r="AK38" s="75">
        <f t="shared" si="8"/>
        <v>4778</v>
      </c>
      <c r="AL38" s="75">
        <f t="shared" si="9"/>
        <v>4999</v>
      </c>
      <c r="AM38" s="75">
        <f t="shared" si="10"/>
        <v>5197</v>
      </c>
      <c r="AN38" s="75">
        <f t="shared" si="11"/>
        <v>5431</v>
      </c>
      <c r="AO38" s="75">
        <f t="shared" si="12"/>
        <v>5640</v>
      </c>
    </row>
    <row r="39" spans="1:41" x14ac:dyDescent="0.25">
      <c r="A39" s="27" t="s">
        <v>49</v>
      </c>
      <c r="B39" s="27" t="s">
        <v>38</v>
      </c>
      <c r="C39" s="3">
        <v>3155</v>
      </c>
      <c r="D39" s="3">
        <v>3312</v>
      </c>
      <c r="E39" s="3">
        <v>3454</v>
      </c>
      <c r="F39" s="3">
        <v>3576</v>
      </c>
      <c r="G39" s="3">
        <v>3705</v>
      </c>
      <c r="H39" s="3">
        <v>3846</v>
      </c>
      <c r="I39" s="3">
        <v>3953</v>
      </c>
      <c r="J39" s="3">
        <v>4049</v>
      </c>
      <c r="K39" s="3">
        <v>4171</v>
      </c>
      <c r="L39" s="3">
        <v>4328</v>
      </c>
      <c r="M39" s="3">
        <v>4528</v>
      </c>
      <c r="N39" s="3">
        <v>4693</v>
      </c>
      <c r="O39" s="6">
        <v>4889</v>
      </c>
      <c r="P39" s="3">
        <v>239</v>
      </c>
      <c r="Q39" s="3">
        <v>253</v>
      </c>
      <c r="R39" s="3">
        <v>264</v>
      </c>
      <c r="S39" s="3">
        <v>275</v>
      </c>
      <c r="T39" s="3">
        <v>287</v>
      </c>
      <c r="U39" s="3">
        <v>298</v>
      </c>
      <c r="V39" s="3">
        <v>306</v>
      </c>
      <c r="W39" s="3">
        <v>314</v>
      </c>
      <c r="X39" s="3">
        <v>323</v>
      </c>
      <c r="Y39" s="3">
        <v>336</v>
      </c>
      <c r="Z39" s="3">
        <v>352</v>
      </c>
      <c r="AA39" s="3">
        <v>365</v>
      </c>
      <c r="AB39" s="6">
        <v>383</v>
      </c>
      <c r="AC39" s="75">
        <f t="shared" si="0"/>
        <v>3394</v>
      </c>
      <c r="AD39" s="75">
        <f t="shared" si="1"/>
        <v>3565</v>
      </c>
      <c r="AE39" s="75">
        <f t="shared" si="2"/>
        <v>3718</v>
      </c>
      <c r="AF39" s="75">
        <f t="shared" si="3"/>
        <v>3851</v>
      </c>
      <c r="AG39" s="75">
        <f t="shared" si="4"/>
        <v>3992</v>
      </c>
      <c r="AH39" s="75">
        <f t="shared" si="5"/>
        <v>4144</v>
      </c>
      <c r="AI39" s="75">
        <f t="shared" si="6"/>
        <v>4259</v>
      </c>
      <c r="AJ39" s="75">
        <f t="shared" si="7"/>
        <v>4363</v>
      </c>
      <c r="AK39" s="75">
        <f t="shared" si="8"/>
        <v>4494</v>
      </c>
      <c r="AL39" s="75">
        <f t="shared" si="9"/>
        <v>4664</v>
      </c>
      <c r="AM39" s="75">
        <f t="shared" si="10"/>
        <v>4880</v>
      </c>
      <c r="AN39" s="75">
        <f t="shared" si="11"/>
        <v>5058</v>
      </c>
      <c r="AO39" s="75">
        <f t="shared" si="12"/>
        <v>5272</v>
      </c>
    </row>
    <row r="40" spans="1:41" x14ac:dyDescent="0.25">
      <c r="A40" s="29" t="s">
        <v>49</v>
      </c>
      <c r="B40" s="29" t="s">
        <v>39</v>
      </c>
      <c r="C40" s="2">
        <v>2688</v>
      </c>
      <c r="D40" s="2">
        <v>2912</v>
      </c>
      <c r="E40" s="2">
        <v>3138</v>
      </c>
      <c r="F40" s="4">
        <v>3360</v>
      </c>
      <c r="G40" s="4">
        <v>3579</v>
      </c>
      <c r="H40" s="4">
        <v>3778</v>
      </c>
      <c r="I40" s="4">
        <v>3997</v>
      </c>
      <c r="J40" s="4">
        <v>4167</v>
      </c>
      <c r="K40" s="4">
        <v>4318</v>
      </c>
      <c r="L40" s="4">
        <v>4464</v>
      </c>
      <c r="M40" s="4">
        <v>4615</v>
      </c>
      <c r="N40" s="4">
        <v>4687</v>
      </c>
      <c r="O40" s="5">
        <v>4777</v>
      </c>
      <c r="P40" s="2">
        <v>198</v>
      </c>
      <c r="Q40" s="2">
        <v>215</v>
      </c>
      <c r="R40" s="2">
        <v>231</v>
      </c>
      <c r="S40" s="2">
        <v>246</v>
      </c>
      <c r="T40" s="2">
        <v>259</v>
      </c>
      <c r="U40" s="4">
        <v>273</v>
      </c>
      <c r="V40" s="4">
        <v>287</v>
      </c>
      <c r="W40" s="4">
        <v>302</v>
      </c>
      <c r="X40" s="4">
        <v>313</v>
      </c>
      <c r="Y40" s="4">
        <v>325</v>
      </c>
      <c r="Z40" s="4">
        <v>336</v>
      </c>
      <c r="AA40" s="4">
        <v>344</v>
      </c>
      <c r="AB40" s="5">
        <v>349</v>
      </c>
      <c r="AC40" s="75">
        <f t="shared" si="0"/>
        <v>2886</v>
      </c>
      <c r="AD40" s="75">
        <f t="shared" si="1"/>
        <v>3127</v>
      </c>
      <c r="AE40" s="75">
        <f t="shared" si="2"/>
        <v>3369</v>
      </c>
      <c r="AF40" s="75">
        <f t="shared" si="3"/>
        <v>3606</v>
      </c>
      <c r="AG40" s="75">
        <f t="shared" si="4"/>
        <v>3838</v>
      </c>
      <c r="AH40" s="75">
        <f t="shared" si="5"/>
        <v>4051</v>
      </c>
      <c r="AI40" s="75">
        <f t="shared" si="6"/>
        <v>4284</v>
      </c>
      <c r="AJ40" s="75">
        <f t="shared" si="7"/>
        <v>4469</v>
      </c>
      <c r="AK40" s="75">
        <f t="shared" si="8"/>
        <v>4631</v>
      </c>
      <c r="AL40" s="75">
        <f t="shared" si="9"/>
        <v>4789</v>
      </c>
      <c r="AM40" s="75">
        <f t="shared" si="10"/>
        <v>4951</v>
      </c>
      <c r="AN40" s="75">
        <f t="shared" si="11"/>
        <v>5031</v>
      </c>
      <c r="AO40" s="75">
        <f t="shared" si="12"/>
        <v>5126</v>
      </c>
    </row>
    <row r="41" spans="1:41" x14ac:dyDescent="0.25">
      <c r="A41" s="27" t="s">
        <v>49</v>
      </c>
      <c r="B41" s="27" t="s">
        <v>40</v>
      </c>
      <c r="C41" s="3">
        <v>2050</v>
      </c>
      <c r="D41" s="3">
        <v>2255</v>
      </c>
      <c r="E41" s="3">
        <v>2472</v>
      </c>
      <c r="F41" s="3">
        <v>2702</v>
      </c>
      <c r="G41" s="3">
        <v>2948</v>
      </c>
      <c r="H41" s="3">
        <v>3209</v>
      </c>
      <c r="I41" s="3">
        <v>3498</v>
      </c>
      <c r="J41" s="3">
        <v>3766</v>
      </c>
      <c r="K41" s="3">
        <v>4030</v>
      </c>
      <c r="L41" s="3">
        <v>4276</v>
      </c>
      <c r="M41" s="3">
        <v>4504</v>
      </c>
      <c r="N41" s="3">
        <v>4714</v>
      </c>
      <c r="O41" s="6">
        <v>4897</v>
      </c>
      <c r="P41" s="3">
        <v>157</v>
      </c>
      <c r="Q41" s="3">
        <v>168</v>
      </c>
      <c r="R41" s="3">
        <v>182</v>
      </c>
      <c r="S41" s="3">
        <v>199</v>
      </c>
      <c r="T41" s="3">
        <v>214</v>
      </c>
      <c r="U41" s="3">
        <v>229</v>
      </c>
      <c r="V41" s="3">
        <v>245</v>
      </c>
      <c r="W41" s="3">
        <v>263</v>
      </c>
      <c r="X41" s="3">
        <v>280</v>
      </c>
      <c r="Y41" s="3">
        <v>292</v>
      </c>
      <c r="Z41" s="3">
        <v>309</v>
      </c>
      <c r="AA41" s="3">
        <v>323</v>
      </c>
      <c r="AB41" s="6">
        <v>337</v>
      </c>
      <c r="AC41" s="75">
        <f t="shared" si="0"/>
        <v>2207</v>
      </c>
      <c r="AD41" s="75">
        <f t="shared" si="1"/>
        <v>2423</v>
      </c>
      <c r="AE41" s="75">
        <f t="shared" si="2"/>
        <v>2654</v>
      </c>
      <c r="AF41" s="75">
        <f t="shared" si="3"/>
        <v>2901</v>
      </c>
      <c r="AG41" s="75">
        <f t="shared" si="4"/>
        <v>3162</v>
      </c>
      <c r="AH41" s="75">
        <f t="shared" si="5"/>
        <v>3438</v>
      </c>
      <c r="AI41" s="75">
        <f t="shared" si="6"/>
        <v>3743</v>
      </c>
      <c r="AJ41" s="75">
        <f t="shared" si="7"/>
        <v>4029</v>
      </c>
      <c r="AK41" s="75">
        <f t="shared" si="8"/>
        <v>4310</v>
      </c>
      <c r="AL41" s="75">
        <f t="shared" si="9"/>
        <v>4568</v>
      </c>
      <c r="AM41" s="75">
        <f t="shared" si="10"/>
        <v>4813</v>
      </c>
      <c r="AN41" s="75">
        <f t="shared" si="11"/>
        <v>5037</v>
      </c>
      <c r="AO41" s="75">
        <f t="shared" si="12"/>
        <v>5234</v>
      </c>
    </row>
    <row r="42" spans="1:41" x14ac:dyDescent="0.25">
      <c r="A42" s="29" t="s">
        <v>49</v>
      </c>
      <c r="B42" s="29" t="s">
        <v>41</v>
      </c>
      <c r="C42" s="2">
        <v>1439</v>
      </c>
      <c r="D42" s="2">
        <v>1596</v>
      </c>
      <c r="E42" s="2">
        <v>1768</v>
      </c>
      <c r="F42" s="4">
        <v>1954</v>
      </c>
      <c r="G42" s="4">
        <v>2162</v>
      </c>
      <c r="H42" s="4">
        <v>2387</v>
      </c>
      <c r="I42" s="4">
        <v>2638</v>
      </c>
      <c r="J42" s="4">
        <v>2895</v>
      </c>
      <c r="K42" s="4">
        <v>3168</v>
      </c>
      <c r="L42" s="4">
        <v>3454</v>
      </c>
      <c r="M42" s="4">
        <v>3757</v>
      </c>
      <c r="N42" s="4">
        <v>4062</v>
      </c>
      <c r="O42" s="5">
        <v>4366</v>
      </c>
      <c r="P42" s="2">
        <v>120</v>
      </c>
      <c r="Q42" s="2">
        <v>129</v>
      </c>
      <c r="R42" s="2">
        <v>139</v>
      </c>
      <c r="S42" s="2">
        <v>148</v>
      </c>
      <c r="T42" s="2">
        <v>160</v>
      </c>
      <c r="U42" s="4">
        <v>172</v>
      </c>
      <c r="V42" s="4">
        <v>190</v>
      </c>
      <c r="W42" s="4">
        <v>204</v>
      </c>
      <c r="X42" s="4">
        <v>220</v>
      </c>
      <c r="Y42" s="4">
        <v>236</v>
      </c>
      <c r="Z42" s="4">
        <v>255</v>
      </c>
      <c r="AA42" s="4">
        <v>273</v>
      </c>
      <c r="AB42" s="5">
        <v>291</v>
      </c>
      <c r="AC42" s="75">
        <f t="shared" si="0"/>
        <v>1559</v>
      </c>
      <c r="AD42" s="75">
        <f t="shared" si="1"/>
        <v>1725</v>
      </c>
      <c r="AE42" s="75">
        <f t="shared" si="2"/>
        <v>1907</v>
      </c>
      <c r="AF42" s="75">
        <f t="shared" si="3"/>
        <v>2102</v>
      </c>
      <c r="AG42" s="75">
        <f t="shared" si="4"/>
        <v>2322</v>
      </c>
      <c r="AH42" s="75">
        <f t="shared" si="5"/>
        <v>2559</v>
      </c>
      <c r="AI42" s="75">
        <f t="shared" si="6"/>
        <v>2828</v>
      </c>
      <c r="AJ42" s="75">
        <f t="shared" si="7"/>
        <v>3099</v>
      </c>
      <c r="AK42" s="75">
        <f t="shared" si="8"/>
        <v>3388</v>
      </c>
      <c r="AL42" s="75">
        <f t="shared" si="9"/>
        <v>3690</v>
      </c>
      <c r="AM42" s="75">
        <f t="shared" si="10"/>
        <v>4012</v>
      </c>
      <c r="AN42" s="75">
        <f t="shared" si="11"/>
        <v>4335</v>
      </c>
      <c r="AO42" s="75">
        <f t="shared" si="12"/>
        <v>4657</v>
      </c>
    </row>
    <row r="43" spans="1:41" x14ac:dyDescent="0.25">
      <c r="A43" s="27" t="s">
        <v>49</v>
      </c>
      <c r="B43" s="27" t="s">
        <v>42</v>
      </c>
      <c r="C43" s="3">
        <v>945</v>
      </c>
      <c r="D43" s="3">
        <v>1048</v>
      </c>
      <c r="E43" s="3">
        <v>1156</v>
      </c>
      <c r="F43" s="3">
        <v>1271</v>
      </c>
      <c r="G43" s="3">
        <v>1398</v>
      </c>
      <c r="H43" s="3">
        <v>1537</v>
      </c>
      <c r="I43" s="3">
        <v>1697</v>
      </c>
      <c r="J43" s="3">
        <v>1889</v>
      </c>
      <c r="K43" s="3">
        <v>2099</v>
      </c>
      <c r="L43" s="3">
        <v>2329</v>
      </c>
      <c r="M43" s="3">
        <v>2577</v>
      </c>
      <c r="N43" s="3">
        <v>2838</v>
      </c>
      <c r="O43" s="6">
        <v>3118</v>
      </c>
      <c r="P43" s="3">
        <v>88</v>
      </c>
      <c r="Q43" s="3">
        <v>95</v>
      </c>
      <c r="R43" s="3">
        <v>102</v>
      </c>
      <c r="S43" s="3">
        <v>109</v>
      </c>
      <c r="T43" s="3">
        <v>115</v>
      </c>
      <c r="U43" s="3">
        <v>122</v>
      </c>
      <c r="V43" s="3">
        <v>132</v>
      </c>
      <c r="W43" s="3">
        <v>146</v>
      </c>
      <c r="X43" s="3">
        <v>159</v>
      </c>
      <c r="Y43" s="3">
        <v>171</v>
      </c>
      <c r="Z43" s="3">
        <v>183</v>
      </c>
      <c r="AA43" s="3">
        <v>199</v>
      </c>
      <c r="AB43" s="6">
        <v>215</v>
      </c>
      <c r="AC43" s="75">
        <f t="shared" si="0"/>
        <v>1033</v>
      </c>
      <c r="AD43" s="75">
        <f t="shared" si="1"/>
        <v>1143</v>
      </c>
      <c r="AE43" s="75">
        <f t="shared" si="2"/>
        <v>1258</v>
      </c>
      <c r="AF43" s="75">
        <f t="shared" si="3"/>
        <v>1380</v>
      </c>
      <c r="AG43" s="75">
        <f t="shared" si="4"/>
        <v>1513</v>
      </c>
      <c r="AH43" s="75">
        <f t="shared" si="5"/>
        <v>1659</v>
      </c>
      <c r="AI43" s="75">
        <f t="shared" si="6"/>
        <v>1829</v>
      </c>
      <c r="AJ43" s="75">
        <f t="shared" si="7"/>
        <v>2035</v>
      </c>
      <c r="AK43" s="75">
        <f t="shared" si="8"/>
        <v>2258</v>
      </c>
      <c r="AL43" s="75">
        <f t="shared" si="9"/>
        <v>2500</v>
      </c>
      <c r="AM43" s="75">
        <f t="shared" si="10"/>
        <v>2760</v>
      </c>
      <c r="AN43" s="75">
        <f t="shared" si="11"/>
        <v>3037</v>
      </c>
      <c r="AO43" s="75">
        <f t="shared" si="12"/>
        <v>3333</v>
      </c>
    </row>
    <row r="44" spans="1:41" x14ac:dyDescent="0.25">
      <c r="A44" s="29" t="s">
        <v>49</v>
      </c>
      <c r="B44" s="29" t="s">
        <v>43</v>
      </c>
      <c r="C44" s="2">
        <v>519</v>
      </c>
      <c r="D44" s="2">
        <v>584</v>
      </c>
      <c r="E44" s="2">
        <v>655</v>
      </c>
      <c r="F44" s="4">
        <v>733</v>
      </c>
      <c r="G44" s="4">
        <v>821</v>
      </c>
      <c r="H44" s="4">
        <v>916</v>
      </c>
      <c r="I44" s="4">
        <v>990</v>
      </c>
      <c r="J44" s="4">
        <v>1100</v>
      </c>
      <c r="K44" s="4">
        <v>1214</v>
      </c>
      <c r="L44" s="4">
        <v>1341</v>
      </c>
      <c r="M44" s="4">
        <v>1477</v>
      </c>
      <c r="N44" s="4">
        <v>1645</v>
      </c>
      <c r="O44" s="5">
        <v>1826</v>
      </c>
      <c r="P44" s="2">
        <v>54</v>
      </c>
      <c r="Q44" s="2">
        <v>60</v>
      </c>
      <c r="R44" s="2">
        <v>67</v>
      </c>
      <c r="S44" s="2">
        <v>72</v>
      </c>
      <c r="T44" s="2">
        <v>80</v>
      </c>
      <c r="U44" s="4">
        <v>86</v>
      </c>
      <c r="V44" s="4">
        <v>91</v>
      </c>
      <c r="W44" s="4">
        <v>98</v>
      </c>
      <c r="X44" s="4">
        <v>105</v>
      </c>
      <c r="Y44" s="4">
        <v>110</v>
      </c>
      <c r="Z44" s="4">
        <v>120</v>
      </c>
      <c r="AA44" s="4">
        <v>128</v>
      </c>
      <c r="AB44" s="5">
        <v>139</v>
      </c>
      <c r="AC44" s="75">
        <f t="shared" si="0"/>
        <v>573</v>
      </c>
      <c r="AD44" s="75">
        <f t="shared" si="1"/>
        <v>644</v>
      </c>
      <c r="AE44" s="75">
        <f t="shared" si="2"/>
        <v>722</v>
      </c>
      <c r="AF44" s="75">
        <f t="shared" si="3"/>
        <v>805</v>
      </c>
      <c r="AG44" s="75">
        <f t="shared" si="4"/>
        <v>901</v>
      </c>
      <c r="AH44" s="75">
        <f t="shared" si="5"/>
        <v>1002</v>
      </c>
      <c r="AI44" s="75">
        <f t="shared" si="6"/>
        <v>1081</v>
      </c>
      <c r="AJ44" s="75">
        <f t="shared" si="7"/>
        <v>1198</v>
      </c>
      <c r="AK44" s="75">
        <f t="shared" si="8"/>
        <v>1319</v>
      </c>
      <c r="AL44" s="75">
        <f t="shared" si="9"/>
        <v>1451</v>
      </c>
      <c r="AM44" s="75">
        <f t="shared" si="10"/>
        <v>1597</v>
      </c>
      <c r="AN44" s="75">
        <f t="shared" si="11"/>
        <v>1773</v>
      </c>
      <c r="AO44" s="75">
        <f t="shared" si="12"/>
        <v>1965</v>
      </c>
    </row>
    <row r="45" spans="1:41" x14ac:dyDescent="0.25">
      <c r="A45" s="27" t="s">
        <v>49</v>
      </c>
      <c r="B45" s="27" t="s">
        <v>44</v>
      </c>
      <c r="C45" s="3">
        <v>277</v>
      </c>
      <c r="D45" s="3">
        <v>309</v>
      </c>
      <c r="E45" s="3">
        <v>344</v>
      </c>
      <c r="F45" s="3">
        <v>381</v>
      </c>
      <c r="G45" s="3">
        <v>424</v>
      </c>
      <c r="H45" s="3">
        <v>474</v>
      </c>
      <c r="I45" s="3">
        <v>502</v>
      </c>
      <c r="J45" s="3">
        <v>562</v>
      </c>
      <c r="K45" s="3">
        <v>630</v>
      </c>
      <c r="L45" s="3">
        <v>705</v>
      </c>
      <c r="M45" s="3">
        <v>786</v>
      </c>
      <c r="N45" s="3">
        <v>873</v>
      </c>
      <c r="O45" s="6">
        <v>965</v>
      </c>
      <c r="P45" s="3">
        <v>32</v>
      </c>
      <c r="Q45" s="3">
        <v>34</v>
      </c>
      <c r="R45" s="3">
        <v>40</v>
      </c>
      <c r="S45" s="3">
        <v>40</v>
      </c>
      <c r="T45" s="3">
        <v>45</v>
      </c>
      <c r="U45" s="3">
        <v>48</v>
      </c>
      <c r="V45" s="3">
        <v>51</v>
      </c>
      <c r="W45" s="3">
        <v>56</v>
      </c>
      <c r="X45" s="3">
        <v>63</v>
      </c>
      <c r="Y45" s="3">
        <v>68</v>
      </c>
      <c r="Z45" s="3">
        <v>73</v>
      </c>
      <c r="AA45" s="3">
        <v>79</v>
      </c>
      <c r="AB45" s="6">
        <v>85</v>
      </c>
      <c r="AC45" s="75">
        <f t="shared" si="0"/>
        <v>309</v>
      </c>
      <c r="AD45" s="75">
        <f t="shared" si="1"/>
        <v>343</v>
      </c>
      <c r="AE45" s="75">
        <f t="shared" si="2"/>
        <v>384</v>
      </c>
      <c r="AF45" s="75">
        <f t="shared" si="3"/>
        <v>421</v>
      </c>
      <c r="AG45" s="75">
        <f t="shared" si="4"/>
        <v>469</v>
      </c>
      <c r="AH45" s="75">
        <f t="shared" si="5"/>
        <v>522</v>
      </c>
      <c r="AI45" s="75">
        <f t="shared" si="6"/>
        <v>553</v>
      </c>
      <c r="AJ45" s="75">
        <f t="shared" si="7"/>
        <v>618</v>
      </c>
      <c r="AK45" s="75">
        <f t="shared" si="8"/>
        <v>693</v>
      </c>
      <c r="AL45" s="75">
        <f t="shared" si="9"/>
        <v>773</v>
      </c>
      <c r="AM45" s="75">
        <f t="shared" si="10"/>
        <v>859</v>
      </c>
      <c r="AN45" s="75">
        <f t="shared" si="11"/>
        <v>952</v>
      </c>
      <c r="AO45" s="75">
        <f t="shared" si="12"/>
        <v>1050</v>
      </c>
    </row>
    <row r="46" spans="1:41" x14ac:dyDescent="0.25">
      <c r="A46" s="29" t="s">
        <v>49</v>
      </c>
      <c r="B46" s="29" t="s">
        <v>98</v>
      </c>
      <c r="C46" s="2">
        <v>146</v>
      </c>
      <c r="D46" s="2">
        <v>158</v>
      </c>
      <c r="E46" s="2">
        <v>172</v>
      </c>
      <c r="F46" s="4">
        <v>188</v>
      </c>
      <c r="G46" s="4">
        <v>206</v>
      </c>
      <c r="H46" s="4">
        <v>225</v>
      </c>
      <c r="I46" s="4">
        <v>216</v>
      </c>
      <c r="J46" s="4">
        <v>240</v>
      </c>
      <c r="K46" s="4">
        <v>266</v>
      </c>
      <c r="L46" s="4">
        <v>294</v>
      </c>
      <c r="M46" s="4">
        <v>325</v>
      </c>
      <c r="N46" s="4">
        <v>366</v>
      </c>
      <c r="O46" s="5">
        <v>408</v>
      </c>
      <c r="P46" s="2">
        <v>16</v>
      </c>
      <c r="Q46" s="2">
        <v>17</v>
      </c>
      <c r="R46" s="2">
        <v>20</v>
      </c>
      <c r="S46" s="2">
        <v>22</v>
      </c>
      <c r="T46" s="2">
        <v>25</v>
      </c>
      <c r="U46" s="4">
        <v>27</v>
      </c>
      <c r="V46" s="4">
        <v>24</v>
      </c>
      <c r="W46" s="4">
        <v>28</v>
      </c>
      <c r="X46" s="4">
        <v>29</v>
      </c>
      <c r="Y46" s="4">
        <v>32</v>
      </c>
      <c r="Z46" s="4">
        <v>34</v>
      </c>
      <c r="AA46" s="4">
        <v>37</v>
      </c>
      <c r="AB46" s="5">
        <v>41</v>
      </c>
      <c r="AC46" s="75">
        <f t="shared" si="0"/>
        <v>162</v>
      </c>
      <c r="AD46" s="75">
        <f t="shared" si="1"/>
        <v>175</v>
      </c>
      <c r="AE46" s="75">
        <f t="shared" si="2"/>
        <v>192</v>
      </c>
      <c r="AF46" s="75">
        <f t="shared" si="3"/>
        <v>210</v>
      </c>
      <c r="AG46" s="75">
        <f t="shared" si="4"/>
        <v>231</v>
      </c>
      <c r="AH46" s="75">
        <f t="shared" si="5"/>
        <v>252</v>
      </c>
      <c r="AI46" s="75">
        <f t="shared" si="6"/>
        <v>240</v>
      </c>
      <c r="AJ46" s="75">
        <f t="shared" si="7"/>
        <v>268</v>
      </c>
      <c r="AK46" s="75">
        <f t="shared" si="8"/>
        <v>295</v>
      </c>
      <c r="AL46" s="75">
        <f t="shared" si="9"/>
        <v>326</v>
      </c>
      <c r="AM46" s="75">
        <f t="shared" si="10"/>
        <v>359</v>
      </c>
      <c r="AN46" s="75">
        <f t="shared" si="11"/>
        <v>403</v>
      </c>
      <c r="AO46" s="75">
        <f t="shared" si="12"/>
        <v>449</v>
      </c>
    </row>
    <row r="47" spans="1:41" x14ac:dyDescent="0.25">
      <c r="A47" s="27" t="s">
        <v>49</v>
      </c>
      <c r="B47" s="27" t="s">
        <v>46</v>
      </c>
      <c r="C47" s="3">
        <v>70</v>
      </c>
      <c r="D47" s="3">
        <v>74</v>
      </c>
      <c r="E47" s="3">
        <v>77</v>
      </c>
      <c r="F47" s="3">
        <v>82</v>
      </c>
      <c r="G47" s="3">
        <v>88</v>
      </c>
      <c r="H47" s="3">
        <v>93</v>
      </c>
      <c r="I47" s="3">
        <v>75</v>
      </c>
      <c r="J47" s="3">
        <v>79</v>
      </c>
      <c r="K47" s="3">
        <v>84</v>
      </c>
      <c r="L47" s="3">
        <v>87</v>
      </c>
      <c r="M47" s="3">
        <v>92</v>
      </c>
      <c r="N47" s="3">
        <v>95</v>
      </c>
      <c r="O47" s="6">
        <v>100</v>
      </c>
      <c r="P47" s="3">
        <v>9</v>
      </c>
      <c r="Q47" s="3">
        <v>10</v>
      </c>
      <c r="R47" s="3">
        <v>10</v>
      </c>
      <c r="S47" s="3">
        <v>10</v>
      </c>
      <c r="T47" s="3">
        <v>12</v>
      </c>
      <c r="U47" s="3">
        <v>12</v>
      </c>
      <c r="V47" s="3">
        <v>9</v>
      </c>
      <c r="W47" s="3">
        <v>9</v>
      </c>
      <c r="X47" s="3">
        <v>10</v>
      </c>
      <c r="Y47" s="3">
        <v>10</v>
      </c>
      <c r="Z47" s="3">
        <v>9</v>
      </c>
      <c r="AA47" s="3">
        <v>12</v>
      </c>
      <c r="AB47" s="6">
        <v>15</v>
      </c>
      <c r="AC47" s="75">
        <f t="shared" si="0"/>
        <v>79</v>
      </c>
      <c r="AD47" s="75">
        <f t="shared" si="1"/>
        <v>84</v>
      </c>
      <c r="AE47" s="75">
        <f t="shared" si="2"/>
        <v>87</v>
      </c>
      <c r="AF47" s="75">
        <f t="shared" si="3"/>
        <v>92</v>
      </c>
      <c r="AG47" s="75">
        <f t="shared" si="4"/>
        <v>100</v>
      </c>
      <c r="AH47" s="75">
        <f t="shared" si="5"/>
        <v>105</v>
      </c>
      <c r="AI47" s="75">
        <f t="shared" si="6"/>
        <v>84</v>
      </c>
      <c r="AJ47" s="75">
        <f t="shared" si="7"/>
        <v>88</v>
      </c>
      <c r="AK47" s="75">
        <f t="shared" si="8"/>
        <v>94</v>
      </c>
      <c r="AL47" s="75">
        <f t="shared" si="9"/>
        <v>97</v>
      </c>
      <c r="AM47" s="75">
        <f t="shared" si="10"/>
        <v>101</v>
      </c>
      <c r="AN47" s="75">
        <f t="shared" si="11"/>
        <v>107</v>
      </c>
      <c r="AO47" s="75">
        <f t="shared" si="12"/>
        <v>115</v>
      </c>
    </row>
    <row r="48" spans="1:41" x14ac:dyDescent="0.25">
      <c r="A48" s="29" t="s">
        <v>49</v>
      </c>
      <c r="B48" s="29" t="s">
        <v>47</v>
      </c>
      <c r="C48" s="2">
        <v>33</v>
      </c>
      <c r="D48" s="2">
        <v>32</v>
      </c>
      <c r="E48" s="2">
        <v>33</v>
      </c>
      <c r="F48" s="4">
        <v>33</v>
      </c>
      <c r="G48" s="4">
        <v>34</v>
      </c>
      <c r="H48" s="4">
        <v>39</v>
      </c>
      <c r="I48" s="4">
        <v>26</v>
      </c>
      <c r="J48" s="4">
        <v>26</v>
      </c>
      <c r="K48" s="4">
        <v>27</v>
      </c>
      <c r="L48" s="4">
        <v>25</v>
      </c>
      <c r="M48" s="4">
        <v>27</v>
      </c>
      <c r="N48" s="4">
        <v>26</v>
      </c>
      <c r="O48" s="5">
        <v>18</v>
      </c>
      <c r="P48" s="2">
        <v>7</v>
      </c>
      <c r="Q48" s="2">
        <v>6</v>
      </c>
      <c r="R48" s="2">
        <v>7</v>
      </c>
      <c r="S48" s="2">
        <v>7</v>
      </c>
      <c r="T48" s="2">
        <v>8</v>
      </c>
      <c r="U48" s="4">
        <v>8</v>
      </c>
      <c r="V48" s="4">
        <v>5</v>
      </c>
      <c r="W48" s="4">
        <v>5</v>
      </c>
      <c r="X48" s="4">
        <v>5</v>
      </c>
      <c r="Y48" s="4">
        <v>6</v>
      </c>
      <c r="Z48" s="4">
        <v>7</v>
      </c>
      <c r="AA48" s="4">
        <v>4</v>
      </c>
      <c r="AB48" s="5">
        <v>1</v>
      </c>
      <c r="AC48" s="75">
        <f t="shared" si="0"/>
        <v>40</v>
      </c>
      <c r="AD48" s="75">
        <f t="shared" si="1"/>
        <v>38</v>
      </c>
      <c r="AE48" s="75">
        <f t="shared" si="2"/>
        <v>40</v>
      </c>
      <c r="AF48" s="75">
        <f t="shared" si="3"/>
        <v>40</v>
      </c>
      <c r="AG48" s="75">
        <f t="shared" si="4"/>
        <v>42</v>
      </c>
      <c r="AH48" s="75">
        <f t="shared" si="5"/>
        <v>47</v>
      </c>
      <c r="AI48" s="75">
        <f t="shared" si="6"/>
        <v>31</v>
      </c>
      <c r="AJ48" s="75">
        <f t="shared" si="7"/>
        <v>31</v>
      </c>
      <c r="AK48" s="75">
        <f t="shared" si="8"/>
        <v>32</v>
      </c>
      <c r="AL48" s="75">
        <f t="shared" si="9"/>
        <v>31</v>
      </c>
      <c r="AM48" s="75">
        <f t="shared" si="10"/>
        <v>34</v>
      </c>
      <c r="AN48" s="75">
        <f t="shared" si="11"/>
        <v>30</v>
      </c>
      <c r="AO48" s="75">
        <f t="shared" si="12"/>
        <v>19</v>
      </c>
    </row>
    <row r="49" spans="1:41" x14ac:dyDescent="0.25">
      <c r="A49" s="33" t="s">
        <v>49</v>
      </c>
      <c r="B49" s="33" t="s">
        <v>48</v>
      </c>
      <c r="C49" s="35">
        <v>18</v>
      </c>
      <c r="D49" s="35">
        <v>19</v>
      </c>
      <c r="E49" s="35">
        <v>19</v>
      </c>
      <c r="F49" s="35">
        <v>19</v>
      </c>
      <c r="G49" s="35">
        <v>19</v>
      </c>
      <c r="H49" s="35">
        <v>18</v>
      </c>
      <c r="I49" s="35">
        <v>13</v>
      </c>
      <c r="J49" s="35">
        <v>12</v>
      </c>
      <c r="K49" s="35">
        <v>12</v>
      </c>
      <c r="L49" s="35">
        <v>12</v>
      </c>
      <c r="M49" s="35">
        <v>12</v>
      </c>
      <c r="N49" s="35">
        <v>12</v>
      </c>
      <c r="O49" s="36">
        <v>12</v>
      </c>
      <c r="P49" s="35">
        <v>2</v>
      </c>
      <c r="Q49" s="35">
        <v>2</v>
      </c>
      <c r="R49" s="35">
        <v>2</v>
      </c>
      <c r="S49" s="35">
        <v>2</v>
      </c>
      <c r="T49" s="35">
        <v>2</v>
      </c>
      <c r="U49" s="35">
        <v>3</v>
      </c>
      <c r="V49" s="35">
        <v>2</v>
      </c>
      <c r="W49" s="35">
        <v>2</v>
      </c>
      <c r="X49" s="35">
        <v>1</v>
      </c>
      <c r="Y49" s="35">
        <v>1</v>
      </c>
      <c r="Z49" s="35">
        <v>1</v>
      </c>
      <c r="AA49" s="35">
        <v>1</v>
      </c>
      <c r="AB49" s="36">
        <v>1</v>
      </c>
      <c r="AC49" s="75">
        <f t="shared" si="0"/>
        <v>20</v>
      </c>
      <c r="AD49" s="75">
        <f t="shared" si="1"/>
        <v>21</v>
      </c>
      <c r="AE49" s="75">
        <f t="shared" si="2"/>
        <v>21</v>
      </c>
      <c r="AF49" s="75">
        <f t="shared" si="3"/>
        <v>21</v>
      </c>
      <c r="AG49" s="75">
        <f t="shared" si="4"/>
        <v>21</v>
      </c>
      <c r="AH49" s="75">
        <f t="shared" si="5"/>
        <v>21</v>
      </c>
      <c r="AI49" s="75">
        <f t="shared" si="6"/>
        <v>15</v>
      </c>
      <c r="AJ49" s="75">
        <f t="shared" si="7"/>
        <v>14</v>
      </c>
      <c r="AK49" s="75">
        <f t="shared" si="8"/>
        <v>13</v>
      </c>
      <c r="AL49" s="75">
        <f t="shared" si="9"/>
        <v>13</v>
      </c>
      <c r="AM49" s="75">
        <f t="shared" si="10"/>
        <v>13</v>
      </c>
      <c r="AN49" s="75">
        <f t="shared" si="11"/>
        <v>13</v>
      </c>
      <c r="AO49" s="75">
        <f t="shared" si="12"/>
        <v>13</v>
      </c>
    </row>
    <row r="50" spans="1:41" x14ac:dyDescent="0.25">
      <c r="B50" s="15" t="s">
        <v>23</v>
      </c>
      <c r="C50" s="16">
        <v>41050</v>
      </c>
      <c r="D50" s="16">
        <v>42931</v>
      </c>
      <c r="E50" s="16">
        <v>44741</v>
      </c>
      <c r="F50" s="16">
        <v>46410</v>
      </c>
      <c r="G50" s="16">
        <v>48115</v>
      </c>
      <c r="H50" s="16">
        <v>49887</v>
      </c>
      <c r="I50" s="16">
        <v>51867</v>
      </c>
      <c r="J50" s="16">
        <v>53801</v>
      </c>
      <c r="K50" s="16">
        <v>55726</v>
      </c>
      <c r="L50" s="16">
        <v>57663</v>
      </c>
      <c r="M50" s="16">
        <v>59551</v>
      </c>
      <c r="N50" s="16">
        <v>61407</v>
      </c>
      <c r="O50" s="17">
        <v>63223</v>
      </c>
      <c r="P50" s="16">
        <v>4119</v>
      </c>
      <c r="Q50" s="16">
        <v>4382</v>
      </c>
      <c r="R50" s="16">
        <v>4649</v>
      </c>
      <c r="S50" s="16">
        <v>4909</v>
      </c>
      <c r="T50" s="16">
        <v>5180</v>
      </c>
      <c r="U50" s="16">
        <v>5453</v>
      </c>
      <c r="V50" s="16">
        <v>5773</v>
      </c>
      <c r="W50" s="16">
        <v>6093</v>
      </c>
      <c r="X50" s="16">
        <v>6419</v>
      </c>
      <c r="Y50" s="16">
        <v>6763</v>
      </c>
      <c r="Z50" s="16">
        <v>7105</v>
      </c>
      <c r="AA50" s="16">
        <v>7457</v>
      </c>
      <c r="AB50" s="17">
        <v>7821</v>
      </c>
      <c r="AC50" s="49">
        <f t="shared" ref="AC50:AO50" si="13">SUM(AC8:AC28)</f>
        <v>45169</v>
      </c>
      <c r="AD50" s="49">
        <f t="shared" si="13"/>
        <v>47313</v>
      </c>
      <c r="AE50" s="49">
        <f t="shared" si="13"/>
        <v>49390</v>
      </c>
      <c r="AF50" s="49">
        <f t="shared" si="13"/>
        <v>51319</v>
      </c>
      <c r="AG50" s="49">
        <f t="shared" si="13"/>
        <v>53295</v>
      </c>
      <c r="AH50" s="49">
        <f t="shared" si="13"/>
        <v>55340</v>
      </c>
      <c r="AI50" s="49">
        <f t="shared" si="13"/>
        <v>57640</v>
      </c>
      <c r="AJ50" s="49">
        <f t="shared" si="13"/>
        <v>59894</v>
      </c>
      <c r="AK50" s="49">
        <f t="shared" si="13"/>
        <v>62145</v>
      </c>
      <c r="AL50" s="49">
        <f t="shared" si="13"/>
        <v>64426</v>
      </c>
      <c r="AM50" s="49">
        <f t="shared" si="13"/>
        <v>66656</v>
      </c>
      <c r="AN50" s="49">
        <f t="shared" si="13"/>
        <v>68864</v>
      </c>
      <c r="AO50" s="50">
        <f t="shared" si="13"/>
        <v>71044</v>
      </c>
    </row>
    <row r="51" spans="1:41" x14ac:dyDescent="0.25">
      <c r="B51" s="18" t="s">
        <v>24</v>
      </c>
      <c r="C51" s="19">
        <v>45611</v>
      </c>
      <c r="D51" s="19">
        <v>47793</v>
      </c>
      <c r="E51" s="49">
        <v>49953</v>
      </c>
      <c r="F51" s="19">
        <v>51986</v>
      </c>
      <c r="G51" s="19">
        <v>54122</v>
      </c>
      <c r="H51" s="19">
        <v>56353</v>
      </c>
      <c r="I51" s="19">
        <v>58889</v>
      </c>
      <c r="J51" s="19">
        <v>61360</v>
      </c>
      <c r="K51" s="19">
        <v>63843</v>
      </c>
      <c r="L51" s="19">
        <v>66339</v>
      </c>
      <c r="M51" s="19">
        <v>68843</v>
      </c>
      <c r="N51" s="19">
        <v>71254</v>
      </c>
      <c r="O51" s="20">
        <v>73646</v>
      </c>
      <c r="P51" s="19">
        <v>4021</v>
      </c>
      <c r="Q51" s="19">
        <v>4252</v>
      </c>
      <c r="R51" s="19">
        <v>4479</v>
      </c>
      <c r="S51" s="19">
        <v>4691</v>
      </c>
      <c r="T51" s="19">
        <v>4919</v>
      </c>
      <c r="U51" s="19">
        <v>5145</v>
      </c>
      <c r="V51" s="19">
        <v>5415</v>
      </c>
      <c r="W51" s="19">
        <v>5699</v>
      </c>
      <c r="X51" s="19">
        <v>5970</v>
      </c>
      <c r="Y51" s="19">
        <v>6246</v>
      </c>
      <c r="Z51" s="19">
        <v>6527</v>
      </c>
      <c r="AA51" s="19">
        <v>6816</v>
      </c>
      <c r="AB51" s="20">
        <v>7103</v>
      </c>
      <c r="AC51" s="49">
        <f t="shared" ref="AC51:AO51" si="14">SUM(AC29:AC49)</f>
        <v>49632</v>
      </c>
      <c r="AD51" s="49">
        <f t="shared" si="14"/>
        <v>52045</v>
      </c>
      <c r="AE51" s="49">
        <f t="shared" si="14"/>
        <v>54432</v>
      </c>
      <c r="AF51" s="49">
        <f t="shared" si="14"/>
        <v>56677</v>
      </c>
      <c r="AG51" s="49">
        <f t="shared" si="14"/>
        <v>59041</v>
      </c>
      <c r="AH51" s="49">
        <f t="shared" si="14"/>
        <v>61498</v>
      </c>
      <c r="AI51" s="49">
        <f t="shared" si="14"/>
        <v>64304</v>
      </c>
      <c r="AJ51" s="49">
        <f t="shared" si="14"/>
        <v>67059</v>
      </c>
      <c r="AK51" s="49">
        <f t="shared" si="14"/>
        <v>69813</v>
      </c>
      <c r="AL51" s="49">
        <f t="shared" si="14"/>
        <v>72585</v>
      </c>
      <c r="AM51" s="49">
        <f t="shared" si="14"/>
        <v>75370</v>
      </c>
      <c r="AN51" s="49">
        <f t="shared" si="14"/>
        <v>78070</v>
      </c>
      <c r="AO51" s="50">
        <f t="shared" si="14"/>
        <v>80749</v>
      </c>
    </row>
    <row r="52" spans="1:41" x14ac:dyDescent="0.25">
      <c r="B52" s="21" t="s">
        <v>25</v>
      </c>
      <c r="C52" s="22">
        <v>86661</v>
      </c>
      <c r="D52" s="22">
        <v>90724</v>
      </c>
      <c r="E52" s="51">
        <v>94694</v>
      </c>
      <c r="F52" s="22">
        <v>98396</v>
      </c>
      <c r="G52" s="22">
        <v>102237</v>
      </c>
      <c r="H52" s="22">
        <v>106240</v>
      </c>
      <c r="I52" s="22">
        <v>110756</v>
      </c>
      <c r="J52" s="22">
        <v>115161</v>
      </c>
      <c r="K52" s="22">
        <v>119569</v>
      </c>
      <c r="L52" s="22">
        <v>124002</v>
      </c>
      <c r="M52" s="22">
        <v>128394</v>
      </c>
      <c r="N52" s="22">
        <v>132661</v>
      </c>
      <c r="O52" s="23">
        <v>136869</v>
      </c>
      <c r="P52" s="22">
        <v>8140</v>
      </c>
      <c r="Q52" s="22">
        <v>8634</v>
      </c>
      <c r="R52" s="22">
        <v>9128</v>
      </c>
      <c r="S52" s="22">
        <v>9600</v>
      </c>
      <c r="T52" s="22">
        <v>10099</v>
      </c>
      <c r="U52" s="22">
        <v>10598</v>
      </c>
      <c r="V52" s="22">
        <v>11188</v>
      </c>
      <c r="W52" s="22">
        <v>11792</v>
      </c>
      <c r="X52" s="22">
        <v>12389</v>
      </c>
      <c r="Y52" s="22">
        <v>13009</v>
      </c>
      <c r="Z52" s="22">
        <v>13632</v>
      </c>
      <c r="AA52" s="22">
        <v>14273</v>
      </c>
      <c r="AB52" s="23">
        <v>14924</v>
      </c>
      <c r="AC52" s="51">
        <f t="shared" ref="AC52:AO52" si="15">SUM(AC8:AC49)</f>
        <v>94801</v>
      </c>
      <c r="AD52" s="51">
        <f t="shared" si="15"/>
        <v>99358</v>
      </c>
      <c r="AE52" s="51">
        <f t="shared" si="15"/>
        <v>103822</v>
      </c>
      <c r="AF52" s="51">
        <f t="shared" si="15"/>
        <v>107996</v>
      </c>
      <c r="AG52" s="51">
        <f t="shared" si="15"/>
        <v>112336</v>
      </c>
      <c r="AH52" s="51">
        <f t="shared" si="15"/>
        <v>116838</v>
      </c>
      <c r="AI52" s="51">
        <f t="shared" si="15"/>
        <v>121944</v>
      </c>
      <c r="AJ52" s="51">
        <f t="shared" si="15"/>
        <v>126953</v>
      </c>
      <c r="AK52" s="51">
        <f t="shared" si="15"/>
        <v>131958</v>
      </c>
      <c r="AL52" s="51">
        <f t="shared" si="15"/>
        <v>137011</v>
      </c>
      <c r="AM52" s="51">
        <f t="shared" si="15"/>
        <v>142026</v>
      </c>
      <c r="AN52" s="51">
        <f t="shared" si="15"/>
        <v>146934</v>
      </c>
      <c r="AO52" s="52">
        <f t="shared" si="15"/>
        <v>151793</v>
      </c>
    </row>
    <row r="53" spans="1:41" x14ac:dyDescent="0.25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37"/>
      <c r="Q53" s="37"/>
    </row>
    <row r="54" spans="1:41" x14ac:dyDescent="0.25">
      <c r="A54" s="109" t="s">
        <v>104</v>
      </c>
      <c r="M54" s="43"/>
    </row>
    <row r="55" spans="1:41" x14ac:dyDescent="0.25">
      <c r="A55" s="109" t="s">
        <v>105</v>
      </c>
      <c r="M55" s="43"/>
    </row>
    <row r="56" spans="1:41" x14ac:dyDescent="0.25">
      <c r="M56" s="43"/>
    </row>
    <row r="57" spans="1:41" x14ac:dyDescent="0.25">
      <c r="M57" s="43"/>
    </row>
    <row r="58" spans="1:41" x14ac:dyDescent="0.25">
      <c r="M58" s="43"/>
    </row>
    <row r="59" spans="1:41" x14ac:dyDescent="0.25">
      <c r="M59" s="43"/>
    </row>
    <row r="60" spans="1:41" x14ac:dyDescent="0.25">
      <c r="M60" s="43"/>
    </row>
    <row r="61" spans="1:41" x14ac:dyDescent="0.25">
      <c r="M61" s="43"/>
    </row>
    <row r="62" spans="1:41" x14ac:dyDescent="0.25">
      <c r="M62" s="43"/>
    </row>
    <row r="63" spans="1:41" x14ac:dyDescent="0.25">
      <c r="M63" s="43"/>
    </row>
    <row r="64" spans="1:41" x14ac:dyDescent="0.25">
      <c r="M64" s="43"/>
    </row>
    <row r="65" spans="13:13" x14ac:dyDescent="0.25">
      <c r="M65" s="43"/>
    </row>
    <row r="66" spans="13:13" x14ac:dyDescent="0.25">
      <c r="M66" s="43"/>
    </row>
    <row r="67" spans="13:13" x14ac:dyDescent="0.25">
      <c r="M67" s="43"/>
    </row>
    <row r="68" spans="13:13" x14ac:dyDescent="0.25">
      <c r="M68" s="43"/>
    </row>
    <row r="69" spans="13:13" x14ac:dyDescent="0.25">
      <c r="M69" s="43"/>
    </row>
    <row r="70" spans="13:13" x14ac:dyDescent="0.25">
      <c r="M70" s="43"/>
    </row>
    <row r="71" spans="13:13" x14ac:dyDescent="0.25">
      <c r="M71" s="43"/>
    </row>
    <row r="72" spans="13:13" x14ac:dyDescent="0.25">
      <c r="M72" s="43"/>
    </row>
    <row r="73" spans="13:13" x14ac:dyDescent="0.25">
      <c r="M73" s="43"/>
    </row>
    <row r="74" spans="13:13" x14ac:dyDescent="0.25">
      <c r="M74" s="43"/>
    </row>
    <row r="75" spans="13:13" x14ac:dyDescent="0.25">
      <c r="M75" s="43"/>
    </row>
    <row r="76" spans="13:13" x14ac:dyDescent="0.25">
      <c r="M76" s="43"/>
    </row>
    <row r="77" spans="13:13" x14ac:dyDescent="0.25">
      <c r="M77" s="43"/>
    </row>
    <row r="78" spans="13:13" x14ac:dyDescent="0.25">
      <c r="M78" s="43"/>
    </row>
    <row r="79" spans="13:13" x14ac:dyDescent="0.25">
      <c r="M79" s="43"/>
    </row>
    <row r="80" spans="13:13" x14ac:dyDescent="0.25">
      <c r="M80" s="43"/>
    </row>
    <row r="81" spans="13:13" x14ac:dyDescent="0.25">
      <c r="M81" s="43"/>
    </row>
    <row r="82" spans="13:13" x14ac:dyDescent="0.25">
      <c r="M82" s="43"/>
    </row>
    <row r="83" spans="13:13" x14ac:dyDescent="0.25">
      <c r="M83" s="43"/>
    </row>
    <row r="84" spans="13:13" x14ac:dyDescent="0.25">
      <c r="M84" s="43"/>
    </row>
    <row r="85" spans="13:13" x14ac:dyDescent="0.25">
      <c r="M85" s="43"/>
    </row>
    <row r="86" spans="13:13" x14ac:dyDescent="0.25">
      <c r="M86" s="43"/>
    </row>
    <row r="87" spans="13:13" x14ac:dyDescent="0.25">
      <c r="M87" s="43"/>
    </row>
    <row r="88" spans="13:13" x14ac:dyDescent="0.25">
      <c r="M88" s="43"/>
    </row>
    <row r="89" spans="13:13" x14ac:dyDescent="0.25">
      <c r="M89" s="43"/>
    </row>
    <row r="90" spans="13:13" x14ac:dyDescent="0.25">
      <c r="M90" s="43"/>
    </row>
    <row r="91" spans="13:13" x14ac:dyDescent="0.25">
      <c r="M91" s="43"/>
    </row>
    <row r="92" spans="13:13" x14ac:dyDescent="0.25">
      <c r="M92" s="43"/>
    </row>
    <row r="93" spans="13:13" x14ac:dyDescent="0.25">
      <c r="M93" s="43"/>
    </row>
    <row r="94" spans="13:13" x14ac:dyDescent="0.25">
      <c r="M94" s="43"/>
    </row>
    <row r="95" spans="13:13" x14ac:dyDescent="0.25">
      <c r="M95" s="43"/>
    </row>
    <row r="96" spans="13:13" x14ac:dyDescent="0.25">
      <c r="M96" s="43"/>
    </row>
    <row r="97" spans="13:13" x14ac:dyDescent="0.25">
      <c r="M97" s="43"/>
    </row>
    <row r="98" spans="13:13" x14ac:dyDescent="0.25">
      <c r="M98" s="43"/>
    </row>
    <row r="99" spans="13:13" x14ac:dyDescent="0.25">
      <c r="M99" s="43"/>
    </row>
    <row r="100" spans="13:13" x14ac:dyDescent="0.25">
      <c r="M100" s="43"/>
    </row>
    <row r="101" spans="13:13" x14ac:dyDescent="0.25">
      <c r="M101" s="43"/>
    </row>
    <row r="102" spans="13:13" x14ac:dyDescent="0.25">
      <c r="M102" s="43"/>
    </row>
    <row r="103" spans="13:13" x14ac:dyDescent="0.25">
      <c r="M103" s="43"/>
    </row>
    <row r="104" spans="13:13" x14ac:dyDescent="0.25">
      <c r="M104" s="43"/>
    </row>
    <row r="105" spans="13:13" x14ac:dyDescent="0.25">
      <c r="M105" s="43"/>
    </row>
    <row r="106" spans="13:13" x14ac:dyDescent="0.25">
      <c r="M106" s="43"/>
    </row>
    <row r="107" spans="13:13" x14ac:dyDescent="0.25">
      <c r="M107" s="43"/>
    </row>
    <row r="108" spans="13:13" x14ac:dyDescent="0.25">
      <c r="M108" s="43"/>
    </row>
    <row r="109" spans="13:13" x14ac:dyDescent="0.25">
      <c r="M109" s="43"/>
    </row>
    <row r="110" spans="13:13" x14ac:dyDescent="0.25">
      <c r="M110" s="43"/>
    </row>
    <row r="111" spans="13:13" x14ac:dyDescent="0.25">
      <c r="M111" s="43"/>
    </row>
    <row r="112" spans="13:13" x14ac:dyDescent="0.25">
      <c r="M112" s="43"/>
    </row>
    <row r="113" spans="13:13" x14ac:dyDescent="0.25">
      <c r="M113" s="43"/>
    </row>
    <row r="114" spans="13:13" x14ac:dyDescent="0.25">
      <c r="M114" s="43"/>
    </row>
    <row r="115" spans="13:13" x14ac:dyDescent="0.25">
      <c r="M115" s="43"/>
    </row>
    <row r="116" spans="13:13" x14ac:dyDescent="0.25">
      <c r="M116" s="43"/>
    </row>
    <row r="117" spans="13:13" x14ac:dyDescent="0.25">
      <c r="M117" s="43"/>
    </row>
    <row r="118" spans="13:13" x14ac:dyDescent="0.25">
      <c r="M118" s="43"/>
    </row>
    <row r="119" spans="13:13" x14ac:dyDescent="0.25">
      <c r="M119" s="43"/>
    </row>
    <row r="120" spans="13:13" x14ac:dyDescent="0.25">
      <c r="M120" s="43"/>
    </row>
    <row r="121" spans="13:13" x14ac:dyDescent="0.25">
      <c r="M121" s="43"/>
    </row>
  </sheetData>
  <mergeCells count="9">
    <mergeCell ref="A1:AB2"/>
    <mergeCell ref="A5:B5"/>
    <mergeCell ref="C5:O5"/>
    <mergeCell ref="AC5:AO5"/>
    <mergeCell ref="AC6:AO6"/>
    <mergeCell ref="A4:AO4"/>
    <mergeCell ref="C6:O6"/>
    <mergeCell ref="P6:AB6"/>
    <mergeCell ref="P5:AB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20"/>
  <sheetViews>
    <sheetView showGridLines="0" workbookViewId="0">
      <pane xSplit="2" ySplit="7" topLeftCell="C23" activePane="bottomRight" state="frozen"/>
      <selection pane="topRight" activeCell="C1" sqref="C1"/>
      <selection pane="bottomLeft" activeCell="A10" sqref="A10"/>
      <selection pane="bottomRight" sqref="A1:AB2"/>
    </sheetView>
  </sheetViews>
  <sheetFormatPr baseColWidth="10" defaultRowHeight="15" x14ac:dyDescent="0.25"/>
  <cols>
    <col min="1" max="1" width="8" bestFit="1" customWidth="1"/>
    <col min="2" max="2" width="12" bestFit="1" customWidth="1"/>
    <col min="3" max="15" width="5.42578125" bestFit="1" customWidth="1"/>
    <col min="16" max="41" width="6.42578125" bestFit="1" customWidth="1"/>
  </cols>
  <sheetData>
    <row r="1" spans="1:41" ht="15" customHeight="1" x14ac:dyDescent="0.25">
      <c r="A1" s="126" t="s">
        <v>22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</row>
    <row r="2" spans="1:41" ht="15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</row>
    <row r="4" spans="1:41" ht="15" customHeight="1" x14ac:dyDescent="0.25">
      <c r="A4" s="134" t="s">
        <v>21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</row>
    <row r="5" spans="1:41" ht="15" customHeight="1" x14ac:dyDescent="0.25">
      <c r="A5" s="130"/>
      <c r="B5" s="131"/>
      <c r="C5" s="130" t="s">
        <v>103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1"/>
      <c r="P5" s="130" t="s">
        <v>1</v>
      </c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1"/>
      <c r="AC5" s="130" t="s">
        <v>102</v>
      </c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1"/>
    </row>
    <row r="6" spans="1:41" x14ac:dyDescent="0.25">
      <c r="A6" s="10" t="s">
        <v>4</v>
      </c>
      <c r="B6" s="10" t="s">
        <v>2</v>
      </c>
      <c r="C6" s="133" t="s">
        <v>3</v>
      </c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  <c r="P6" s="133" t="s">
        <v>3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9"/>
      <c r="AC6" s="133" t="s">
        <v>3</v>
      </c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9"/>
    </row>
    <row r="7" spans="1:41" s="1" customFormat="1" x14ac:dyDescent="0.25">
      <c r="A7" s="107"/>
      <c r="B7" s="107"/>
      <c r="C7" s="108">
        <v>2018</v>
      </c>
      <c r="D7" s="38">
        <v>2019</v>
      </c>
      <c r="E7" s="38">
        <v>2020</v>
      </c>
      <c r="F7" s="38">
        <v>2021</v>
      </c>
      <c r="G7" s="38">
        <v>2022</v>
      </c>
      <c r="H7" s="39">
        <v>2023</v>
      </c>
      <c r="I7" s="39">
        <v>2024</v>
      </c>
      <c r="J7" s="39">
        <v>2025</v>
      </c>
      <c r="K7" s="39">
        <v>2026</v>
      </c>
      <c r="L7" s="39">
        <v>2027</v>
      </c>
      <c r="M7" s="39">
        <v>2028</v>
      </c>
      <c r="N7" s="39">
        <v>2029</v>
      </c>
      <c r="O7" s="40">
        <v>2030</v>
      </c>
      <c r="P7" s="108">
        <v>2018</v>
      </c>
      <c r="Q7" s="38">
        <v>2019</v>
      </c>
      <c r="R7" s="38">
        <v>2020</v>
      </c>
      <c r="S7" s="38">
        <v>2021</v>
      </c>
      <c r="T7" s="38">
        <v>2022</v>
      </c>
      <c r="U7" s="39">
        <v>2023</v>
      </c>
      <c r="V7" s="39">
        <v>2024</v>
      </c>
      <c r="W7" s="39">
        <v>2025</v>
      </c>
      <c r="X7" s="39">
        <v>2026</v>
      </c>
      <c r="Y7" s="39">
        <v>2027</v>
      </c>
      <c r="Z7" s="39">
        <v>2028</v>
      </c>
      <c r="AA7" s="39">
        <v>2029</v>
      </c>
      <c r="AB7" s="40">
        <v>2030</v>
      </c>
      <c r="AC7" s="108">
        <v>2018</v>
      </c>
      <c r="AD7" s="38">
        <v>2019</v>
      </c>
      <c r="AE7" s="38">
        <v>2020</v>
      </c>
      <c r="AF7" s="38">
        <v>2021</v>
      </c>
      <c r="AG7" s="38">
        <v>2022</v>
      </c>
      <c r="AH7" s="39">
        <v>2023</v>
      </c>
      <c r="AI7" s="39">
        <v>2024</v>
      </c>
      <c r="AJ7" s="39">
        <v>2025</v>
      </c>
      <c r="AK7" s="39">
        <v>2026</v>
      </c>
      <c r="AL7" s="39">
        <v>2027</v>
      </c>
      <c r="AM7" s="39">
        <v>2028</v>
      </c>
      <c r="AN7" s="39">
        <v>2029</v>
      </c>
      <c r="AO7" s="40">
        <v>2030</v>
      </c>
    </row>
    <row r="8" spans="1:41" x14ac:dyDescent="0.25">
      <c r="A8" s="24" t="s">
        <v>27</v>
      </c>
      <c r="B8" s="24" t="s">
        <v>28</v>
      </c>
      <c r="C8" s="60">
        <v>161</v>
      </c>
      <c r="D8" s="61">
        <v>175</v>
      </c>
      <c r="E8" s="61">
        <v>185</v>
      </c>
      <c r="F8" s="76">
        <v>195</v>
      </c>
      <c r="G8" s="76">
        <v>205</v>
      </c>
      <c r="H8" s="76">
        <v>215</v>
      </c>
      <c r="I8" s="76">
        <v>225</v>
      </c>
      <c r="J8" s="76">
        <v>237</v>
      </c>
      <c r="K8" s="76">
        <v>249</v>
      </c>
      <c r="L8" s="76">
        <v>261</v>
      </c>
      <c r="M8" s="76">
        <v>272</v>
      </c>
      <c r="N8" s="76">
        <v>282</v>
      </c>
      <c r="O8" s="77">
        <v>292</v>
      </c>
      <c r="P8" s="60">
        <v>703</v>
      </c>
      <c r="Q8" s="61">
        <v>752</v>
      </c>
      <c r="R8" s="61">
        <v>794</v>
      </c>
      <c r="S8" s="61">
        <v>831</v>
      </c>
      <c r="T8" s="61">
        <v>870</v>
      </c>
      <c r="U8" s="76">
        <v>907</v>
      </c>
      <c r="V8" s="76">
        <v>943</v>
      </c>
      <c r="W8" s="76">
        <v>991</v>
      </c>
      <c r="X8" s="76">
        <v>1037</v>
      </c>
      <c r="Y8" s="76">
        <v>1084</v>
      </c>
      <c r="Z8" s="76">
        <v>1132</v>
      </c>
      <c r="AA8" s="76">
        <v>1174</v>
      </c>
      <c r="AB8" s="77">
        <v>1219</v>
      </c>
      <c r="AC8" s="88">
        <v>864</v>
      </c>
      <c r="AD8" s="78">
        <v>927</v>
      </c>
      <c r="AE8" s="78">
        <v>979</v>
      </c>
      <c r="AF8" s="78">
        <v>1026</v>
      </c>
      <c r="AG8" s="78">
        <v>1075</v>
      </c>
      <c r="AH8" s="78">
        <v>1122</v>
      </c>
      <c r="AI8" s="78">
        <v>1168</v>
      </c>
      <c r="AJ8" s="78">
        <v>1228</v>
      </c>
      <c r="AK8" s="78">
        <v>1286</v>
      </c>
      <c r="AL8" s="78">
        <v>1345</v>
      </c>
      <c r="AM8" s="78">
        <v>1404</v>
      </c>
      <c r="AN8" s="78">
        <v>1456</v>
      </c>
      <c r="AO8" s="79">
        <v>1511</v>
      </c>
    </row>
    <row r="9" spans="1:41" x14ac:dyDescent="0.25">
      <c r="A9" s="27" t="s">
        <v>27</v>
      </c>
      <c r="B9" s="27" t="s">
        <v>29</v>
      </c>
      <c r="C9" s="63">
        <v>159</v>
      </c>
      <c r="D9" s="64">
        <v>169</v>
      </c>
      <c r="E9" s="64">
        <v>179</v>
      </c>
      <c r="F9" s="64">
        <v>187</v>
      </c>
      <c r="G9" s="64">
        <v>198</v>
      </c>
      <c r="H9" s="64">
        <v>208</v>
      </c>
      <c r="I9" s="64">
        <v>221</v>
      </c>
      <c r="J9" s="64">
        <v>233</v>
      </c>
      <c r="K9" s="64">
        <v>243</v>
      </c>
      <c r="L9" s="64">
        <v>254</v>
      </c>
      <c r="M9" s="64">
        <v>267</v>
      </c>
      <c r="N9" s="64">
        <v>278</v>
      </c>
      <c r="O9" s="65">
        <v>291</v>
      </c>
      <c r="P9" s="63">
        <v>785</v>
      </c>
      <c r="Q9" s="64">
        <v>822</v>
      </c>
      <c r="R9" s="64">
        <v>859</v>
      </c>
      <c r="S9" s="64">
        <v>897</v>
      </c>
      <c r="T9" s="64">
        <v>935</v>
      </c>
      <c r="U9" s="64">
        <v>974</v>
      </c>
      <c r="V9" s="64">
        <v>1026</v>
      </c>
      <c r="W9" s="64">
        <v>1073</v>
      </c>
      <c r="X9" s="64">
        <v>1119</v>
      </c>
      <c r="Y9" s="64">
        <v>1165</v>
      </c>
      <c r="Z9" s="64">
        <v>1209</v>
      </c>
      <c r="AA9" s="64">
        <v>1257</v>
      </c>
      <c r="AB9" s="65">
        <v>1308</v>
      </c>
      <c r="AC9" s="89">
        <v>944</v>
      </c>
      <c r="AD9" s="80">
        <v>991</v>
      </c>
      <c r="AE9" s="80">
        <v>1038</v>
      </c>
      <c r="AF9" s="80">
        <v>1084</v>
      </c>
      <c r="AG9" s="80">
        <v>1133</v>
      </c>
      <c r="AH9" s="80">
        <v>1182</v>
      </c>
      <c r="AI9" s="80">
        <v>1247</v>
      </c>
      <c r="AJ9" s="80">
        <v>1306</v>
      </c>
      <c r="AK9" s="80">
        <v>1362</v>
      </c>
      <c r="AL9" s="80">
        <v>1419</v>
      </c>
      <c r="AM9" s="80">
        <v>1476</v>
      </c>
      <c r="AN9" s="80">
        <v>1535</v>
      </c>
      <c r="AO9" s="81">
        <v>1599</v>
      </c>
    </row>
    <row r="10" spans="1:41" x14ac:dyDescent="0.25">
      <c r="A10" s="29" t="s">
        <v>27</v>
      </c>
      <c r="B10" s="29" t="s">
        <v>30</v>
      </c>
      <c r="C10" s="66">
        <v>163</v>
      </c>
      <c r="D10" s="67">
        <v>169</v>
      </c>
      <c r="E10" s="67">
        <v>176</v>
      </c>
      <c r="F10" s="82">
        <v>182</v>
      </c>
      <c r="G10" s="82">
        <v>191</v>
      </c>
      <c r="H10" s="82">
        <v>198</v>
      </c>
      <c r="I10" s="82">
        <v>210</v>
      </c>
      <c r="J10" s="82">
        <v>220</v>
      </c>
      <c r="K10" s="82">
        <v>231</v>
      </c>
      <c r="L10" s="82">
        <v>243</v>
      </c>
      <c r="M10" s="82">
        <v>258</v>
      </c>
      <c r="N10" s="82">
        <v>268</v>
      </c>
      <c r="O10" s="83">
        <v>284</v>
      </c>
      <c r="P10" s="66">
        <v>860</v>
      </c>
      <c r="Q10" s="67">
        <v>890</v>
      </c>
      <c r="R10" s="67">
        <v>922</v>
      </c>
      <c r="S10" s="67">
        <v>947</v>
      </c>
      <c r="T10" s="67">
        <v>978</v>
      </c>
      <c r="U10" s="82">
        <v>1015</v>
      </c>
      <c r="V10" s="82">
        <v>1067</v>
      </c>
      <c r="W10" s="82">
        <v>1114</v>
      </c>
      <c r="X10" s="82">
        <v>1168</v>
      </c>
      <c r="Y10" s="82">
        <v>1220</v>
      </c>
      <c r="Z10" s="82">
        <v>1277</v>
      </c>
      <c r="AA10" s="82">
        <v>1336</v>
      </c>
      <c r="AB10" s="83">
        <v>1394</v>
      </c>
      <c r="AC10" s="89">
        <v>1023</v>
      </c>
      <c r="AD10" s="80">
        <v>1059</v>
      </c>
      <c r="AE10" s="80">
        <v>1098</v>
      </c>
      <c r="AF10" s="80">
        <v>1129</v>
      </c>
      <c r="AG10" s="80">
        <v>1169</v>
      </c>
      <c r="AH10" s="80">
        <v>1213</v>
      </c>
      <c r="AI10" s="80">
        <v>1277</v>
      </c>
      <c r="AJ10" s="80">
        <v>1334</v>
      </c>
      <c r="AK10" s="80">
        <v>1399</v>
      </c>
      <c r="AL10" s="80">
        <v>1463</v>
      </c>
      <c r="AM10" s="80">
        <v>1535</v>
      </c>
      <c r="AN10" s="80">
        <v>1604</v>
      </c>
      <c r="AO10" s="81">
        <v>1678</v>
      </c>
    </row>
    <row r="11" spans="1:41" x14ac:dyDescent="0.25">
      <c r="A11" s="27" t="s">
        <v>27</v>
      </c>
      <c r="B11" s="27" t="s">
        <v>31</v>
      </c>
      <c r="C11" s="63">
        <v>175</v>
      </c>
      <c r="D11" s="64">
        <v>181</v>
      </c>
      <c r="E11" s="64">
        <v>188</v>
      </c>
      <c r="F11" s="64">
        <v>194</v>
      </c>
      <c r="G11" s="64">
        <v>199</v>
      </c>
      <c r="H11" s="64">
        <v>206</v>
      </c>
      <c r="I11" s="64">
        <v>214</v>
      </c>
      <c r="J11" s="64">
        <v>223</v>
      </c>
      <c r="K11" s="64">
        <v>234</v>
      </c>
      <c r="L11" s="64">
        <v>242</v>
      </c>
      <c r="M11" s="64">
        <v>252</v>
      </c>
      <c r="N11" s="64">
        <v>265</v>
      </c>
      <c r="O11" s="65">
        <v>277</v>
      </c>
      <c r="P11" s="63">
        <v>974</v>
      </c>
      <c r="Q11" s="64">
        <v>1007</v>
      </c>
      <c r="R11" s="64">
        <v>1040</v>
      </c>
      <c r="S11" s="64">
        <v>1068</v>
      </c>
      <c r="T11" s="64">
        <v>1100</v>
      </c>
      <c r="U11" s="64">
        <v>1136</v>
      </c>
      <c r="V11" s="64">
        <v>1185</v>
      </c>
      <c r="W11" s="64">
        <v>1228</v>
      </c>
      <c r="X11" s="64">
        <v>1273</v>
      </c>
      <c r="Y11" s="64">
        <v>1321</v>
      </c>
      <c r="Z11" s="64">
        <v>1372</v>
      </c>
      <c r="AA11" s="64">
        <v>1428</v>
      </c>
      <c r="AB11" s="65">
        <v>1486</v>
      </c>
      <c r="AC11" s="89">
        <v>1149</v>
      </c>
      <c r="AD11" s="80">
        <v>1188</v>
      </c>
      <c r="AE11" s="80">
        <v>1228</v>
      </c>
      <c r="AF11" s="80">
        <v>1262</v>
      </c>
      <c r="AG11" s="80">
        <v>1299</v>
      </c>
      <c r="AH11" s="80">
        <v>1342</v>
      </c>
      <c r="AI11" s="80">
        <v>1399</v>
      </c>
      <c r="AJ11" s="80">
        <v>1451</v>
      </c>
      <c r="AK11" s="80">
        <v>1507</v>
      </c>
      <c r="AL11" s="80">
        <v>1563</v>
      </c>
      <c r="AM11" s="80">
        <v>1624</v>
      </c>
      <c r="AN11" s="80">
        <v>1693</v>
      </c>
      <c r="AO11" s="81">
        <v>1763</v>
      </c>
    </row>
    <row r="12" spans="1:41" x14ac:dyDescent="0.25">
      <c r="A12" s="29" t="s">
        <v>27</v>
      </c>
      <c r="B12" s="29" t="s">
        <v>32</v>
      </c>
      <c r="C12" s="66">
        <v>175</v>
      </c>
      <c r="D12" s="67">
        <v>186</v>
      </c>
      <c r="E12" s="67">
        <v>196</v>
      </c>
      <c r="F12" s="82">
        <v>205</v>
      </c>
      <c r="G12" s="82">
        <v>211</v>
      </c>
      <c r="H12" s="82">
        <v>223</v>
      </c>
      <c r="I12" s="82">
        <v>228</v>
      </c>
      <c r="J12" s="82">
        <v>239</v>
      </c>
      <c r="K12" s="82">
        <v>246</v>
      </c>
      <c r="L12" s="82">
        <v>254</v>
      </c>
      <c r="M12" s="82">
        <v>263</v>
      </c>
      <c r="N12" s="82">
        <v>273</v>
      </c>
      <c r="O12" s="83">
        <v>282</v>
      </c>
      <c r="P12" s="66">
        <v>947</v>
      </c>
      <c r="Q12" s="67">
        <v>1027</v>
      </c>
      <c r="R12" s="67">
        <v>1105</v>
      </c>
      <c r="S12" s="67">
        <v>1170</v>
      </c>
      <c r="T12" s="67">
        <v>1237</v>
      </c>
      <c r="U12" s="82">
        <v>1306</v>
      </c>
      <c r="V12" s="82">
        <v>1347</v>
      </c>
      <c r="W12" s="82">
        <v>1395</v>
      </c>
      <c r="X12" s="82">
        <v>1444</v>
      </c>
      <c r="Y12" s="82">
        <v>1491</v>
      </c>
      <c r="Z12" s="82">
        <v>1546</v>
      </c>
      <c r="AA12" s="82">
        <v>1594</v>
      </c>
      <c r="AB12" s="83">
        <v>1643</v>
      </c>
      <c r="AC12" s="89">
        <v>1122</v>
      </c>
      <c r="AD12" s="80">
        <v>1213</v>
      </c>
      <c r="AE12" s="80">
        <v>1301</v>
      </c>
      <c r="AF12" s="80">
        <v>1375</v>
      </c>
      <c r="AG12" s="80">
        <v>1448</v>
      </c>
      <c r="AH12" s="80">
        <v>1529</v>
      </c>
      <c r="AI12" s="80">
        <v>1575</v>
      </c>
      <c r="AJ12" s="80">
        <v>1634</v>
      </c>
      <c r="AK12" s="80">
        <v>1690</v>
      </c>
      <c r="AL12" s="80">
        <v>1745</v>
      </c>
      <c r="AM12" s="80">
        <v>1809</v>
      </c>
      <c r="AN12" s="80">
        <v>1867</v>
      </c>
      <c r="AO12" s="81">
        <v>1925</v>
      </c>
    </row>
    <row r="13" spans="1:41" x14ac:dyDescent="0.25">
      <c r="A13" s="27" t="s">
        <v>27</v>
      </c>
      <c r="B13" s="27" t="s">
        <v>33</v>
      </c>
      <c r="C13" s="63">
        <v>153</v>
      </c>
      <c r="D13" s="64">
        <v>165</v>
      </c>
      <c r="E13" s="64">
        <v>179</v>
      </c>
      <c r="F13" s="64">
        <v>188</v>
      </c>
      <c r="G13" s="64">
        <v>196</v>
      </c>
      <c r="H13" s="64">
        <v>203</v>
      </c>
      <c r="I13" s="64">
        <v>214</v>
      </c>
      <c r="J13" s="64">
        <v>226</v>
      </c>
      <c r="K13" s="64">
        <v>236</v>
      </c>
      <c r="L13" s="64">
        <v>249</v>
      </c>
      <c r="M13" s="64">
        <v>258</v>
      </c>
      <c r="N13" s="64">
        <v>268</v>
      </c>
      <c r="O13" s="65">
        <v>273</v>
      </c>
      <c r="P13" s="63">
        <v>895</v>
      </c>
      <c r="Q13" s="64">
        <v>971</v>
      </c>
      <c r="R13" s="64">
        <v>1038</v>
      </c>
      <c r="S13" s="64">
        <v>1103</v>
      </c>
      <c r="T13" s="64">
        <v>1160</v>
      </c>
      <c r="U13" s="64">
        <v>1217</v>
      </c>
      <c r="V13" s="64">
        <v>1315</v>
      </c>
      <c r="W13" s="64">
        <v>1411</v>
      </c>
      <c r="X13" s="64">
        <v>1501</v>
      </c>
      <c r="Y13" s="64">
        <v>1591</v>
      </c>
      <c r="Z13" s="64">
        <v>1682</v>
      </c>
      <c r="AA13" s="64">
        <v>1734</v>
      </c>
      <c r="AB13" s="65">
        <v>1782</v>
      </c>
      <c r="AC13" s="89">
        <v>1048</v>
      </c>
      <c r="AD13" s="80">
        <v>1136</v>
      </c>
      <c r="AE13" s="80">
        <v>1217</v>
      </c>
      <c r="AF13" s="80">
        <v>1291</v>
      </c>
      <c r="AG13" s="80">
        <v>1356</v>
      </c>
      <c r="AH13" s="80">
        <v>1420</v>
      </c>
      <c r="AI13" s="80">
        <v>1529</v>
      </c>
      <c r="AJ13" s="80">
        <v>1637</v>
      </c>
      <c r="AK13" s="80">
        <v>1737</v>
      </c>
      <c r="AL13" s="80">
        <v>1840</v>
      </c>
      <c r="AM13" s="80">
        <v>1940</v>
      </c>
      <c r="AN13" s="80">
        <v>2002</v>
      </c>
      <c r="AO13" s="81">
        <v>2055</v>
      </c>
    </row>
    <row r="14" spans="1:41" x14ac:dyDescent="0.25">
      <c r="A14" s="29" t="s">
        <v>27</v>
      </c>
      <c r="B14" s="29" t="s">
        <v>34</v>
      </c>
      <c r="C14" s="66">
        <v>125</v>
      </c>
      <c r="D14" s="67">
        <v>132</v>
      </c>
      <c r="E14" s="67">
        <v>141</v>
      </c>
      <c r="F14" s="82">
        <v>148</v>
      </c>
      <c r="G14" s="82">
        <v>156</v>
      </c>
      <c r="H14" s="82">
        <v>164</v>
      </c>
      <c r="I14" s="82">
        <v>175</v>
      </c>
      <c r="J14" s="82">
        <v>184</v>
      </c>
      <c r="K14" s="82">
        <v>196</v>
      </c>
      <c r="L14" s="82">
        <v>205</v>
      </c>
      <c r="M14" s="82">
        <v>212</v>
      </c>
      <c r="N14" s="82">
        <v>225</v>
      </c>
      <c r="O14" s="83">
        <v>236</v>
      </c>
      <c r="P14" s="66">
        <v>825</v>
      </c>
      <c r="Q14" s="67">
        <v>876</v>
      </c>
      <c r="R14" s="67">
        <v>929</v>
      </c>
      <c r="S14" s="67">
        <v>979</v>
      </c>
      <c r="T14" s="67">
        <v>1029</v>
      </c>
      <c r="U14" s="82">
        <v>1077</v>
      </c>
      <c r="V14" s="82">
        <v>1160</v>
      </c>
      <c r="W14" s="82">
        <v>1240</v>
      </c>
      <c r="X14" s="82">
        <v>1317</v>
      </c>
      <c r="Y14" s="82">
        <v>1388</v>
      </c>
      <c r="Z14" s="82">
        <v>1455</v>
      </c>
      <c r="AA14" s="82">
        <v>1562</v>
      </c>
      <c r="AB14" s="83">
        <v>1667</v>
      </c>
      <c r="AC14" s="89">
        <v>950</v>
      </c>
      <c r="AD14" s="80">
        <v>1008</v>
      </c>
      <c r="AE14" s="80">
        <v>1070</v>
      </c>
      <c r="AF14" s="80">
        <v>1127</v>
      </c>
      <c r="AG14" s="80">
        <v>1185</v>
      </c>
      <c r="AH14" s="80">
        <v>1241</v>
      </c>
      <c r="AI14" s="80">
        <v>1335</v>
      </c>
      <c r="AJ14" s="80">
        <v>1424</v>
      </c>
      <c r="AK14" s="80">
        <v>1513</v>
      </c>
      <c r="AL14" s="80">
        <v>1593</v>
      </c>
      <c r="AM14" s="80">
        <v>1667</v>
      </c>
      <c r="AN14" s="80">
        <v>1787</v>
      </c>
      <c r="AO14" s="81">
        <v>1903</v>
      </c>
    </row>
    <row r="15" spans="1:41" x14ac:dyDescent="0.25">
      <c r="A15" s="27" t="s">
        <v>27</v>
      </c>
      <c r="B15" s="27" t="s">
        <v>35</v>
      </c>
      <c r="C15" s="63">
        <v>97</v>
      </c>
      <c r="D15" s="64">
        <v>105</v>
      </c>
      <c r="E15" s="64">
        <v>111</v>
      </c>
      <c r="F15" s="64">
        <v>116</v>
      </c>
      <c r="G15" s="64">
        <v>121</v>
      </c>
      <c r="H15" s="64">
        <v>126</v>
      </c>
      <c r="I15" s="64">
        <v>135</v>
      </c>
      <c r="J15" s="64">
        <v>142</v>
      </c>
      <c r="K15" s="64">
        <v>152</v>
      </c>
      <c r="L15" s="64">
        <v>158</v>
      </c>
      <c r="M15" s="64">
        <v>165</v>
      </c>
      <c r="N15" s="64">
        <v>177</v>
      </c>
      <c r="O15" s="65">
        <v>185</v>
      </c>
      <c r="P15" s="63">
        <v>694</v>
      </c>
      <c r="Q15" s="64">
        <v>757</v>
      </c>
      <c r="R15" s="64">
        <v>820</v>
      </c>
      <c r="S15" s="64">
        <v>878</v>
      </c>
      <c r="T15" s="64">
        <v>938</v>
      </c>
      <c r="U15" s="64">
        <v>1006</v>
      </c>
      <c r="V15" s="64">
        <v>1065</v>
      </c>
      <c r="W15" s="64">
        <v>1124</v>
      </c>
      <c r="X15" s="64">
        <v>1182</v>
      </c>
      <c r="Y15" s="64">
        <v>1243</v>
      </c>
      <c r="Z15" s="64">
        <v>1299</v>
      </c>
      <c r="AA15" s="64">
        <v>1386</v>
      </c>
      <c r="AB15" s="65">
        <v>1471</v>
      </c>
      <c r="AC15" s="89">
        <v>791</v>
      </c>
      <c r="AD15" s="80">
        <v>862</v>
      </c>
      <c r="AE15" s="80">
        <v>931</v>
      </c>
      <c r="AF15" s="80">
        <v>994</v>
      </c>
      <c r="AG15" s="80">
        <v>1059</v>
      </c>
      <c r="AH15" s="80">
        <v>1132</v>
      </c>
      <c r="AI15" s="80">
        <v>1200</v>
      </c>
      <c r="AJ15" s="80">
        <v>1266</v>
      </c>
      <c r="AK15" s="80">
        <v>1334</v>
      </c>
      <c r="AL15" s="80">
        <v>1401</v>
      </c>
      <c r="AM15" s="80">
        <v>1464</v>
      </c>
      <c r="AN15" s="80">
        <v>1563</v>
      </c>
      <c r="AO15" s="81">
        <v>1656</v>
      </c>
    </row>
    <row r="16" spans="1:41" x14ac:dyDescent="0.25">
      <c r="A16" s="29" t="s">
        <v>27</v>
      </c>
      <c r="B16" s="29" t="s">
        <v>36</v>
      </c>
      <c r="C16" s="66">
        <v>77</v>
      </c>
      <c r="D16" s="67">
        <v>81</v>
      </c>
      <c r="E16" s="67">
        <v>85</v>
      </c>
      <c r="F16" s="82">
        <v>92</v>
      </c>
      <c r="G16" s="82">
        <v>95</v>
      </c>
      <c r="H16" s="82">
        <v>96</v>
      </c>
      <c r="I16" s="82">
        <v>105</v>
      </c>
      <c r="J16" s="82">
        <v>111</v>
      </c>
      <c r="K16" s="82">
        <v>116</v>
      </c>
      <c r="L16" s="82">
        <v>122</v>
      </c>
      <c r="M16" s="82">
        <v>126</v>
      </c>
      <c r="N16" s="82">
        <v>133</v>
      </c>
      <c r="O16" s="83">
        <v>141</v>
      </c>
      <c r="P16" s="66">
        <v>595</v>
      </c>
      <c r="Q16" s="67">
        <v>643</v>
      </c>
      <c r="R16" s="67">
        <v>699</v>
      </c>
      <c r="S16" s="67">
        <v>760</v>
      </c>
      <c r="T16" s="67">
        <v>820</v>
      </c>
      <c r="U16" s="82">
        <v>882</v>
      </c>
      <c r="V16" s="82">
        <v>962</v>
      </c>
      <c r="W16" s="82">
        <v>1032</v>
      </c>
      <c r="X16" s="82">
        <v>1107</v>
      </c>
      <c r="Y16" s="82">
        <v>1180</v>
      </c>
      <c r="Z16" s="82">
        <v>1262</v>
      </c>
      <c r="AA16" s="82">
        <v>1320</v>
      </c>
      <c r="AB16" s="83">
        <v>1385</v>
      </c>
      <c r="AC16" s="89">
        <v>672</v>
      </c>
      <c r="AD16" s="80">
        <v>724</v>
      </c>
      <c r="AE16" s="80">
        <v>784</v>
      </c>
      <c r="AF16" s="80">
        <v>852</v>
      </c>
      <c r="AG16" s="80">
        <v>915</v>
      </c>
      <c r="AH16" s="80">
        <v>978</v>
      </c>
      <c r="AI16" s="80">
        <v>1067</v>
      </c>
      <c r="AJ16" s="80">
        <v>1143</v>
      </c>
      <c r="AK16" s="80">
        <v>1223</v>
      </c>
      <c r="AL16" s="80">
        <v>1302</v>
      </c>
      <c r="AM16" s="80">
        <v>1388</v>
      </c>
      <c r="AN16" s="80">
        <v>1453</v>
      </c>
      <c r="AO16" s="81">
        <v>1526</v>
      </c>
    </row>
    <row r="17" spans="1:41" x14ac:dyDescent="0.25">
      <c r="A17" s="27" t="s">
        <v>27</v>
      </c>
      <c r="B17" s="27" t="s">
        <v>37</v>
      </c>
      <c r="C17" s="63">
        <v>64</v>
      </c>
      <c r="D17" s="64">
        <v>65</v>
      </c>
      <c r="E17" s="64">
        <v>66</v>
      </c>
      <c r="F17" s="64">
        <v>68</v>
      </c>
      <c r="G17" s="64">
        <v>71</v>
      </c>
      <c r="H17" s="64">
        <v>72</v>
      </c>
      <c r="I17" s="64">
        <v>78</v>
      </c>
      <c r="J17" s="64">
        <v>83</v>
      </c>
      <c r="K17" s="64">
        <v>88</v>
      </c>
      <c r="L17" s="64">
        <v>92</v>
      </c>
      <c r="M17" s="64">
        <v>93</v>
      </c>
      <c r="N17" s="64">
        <v>99</v>
      </c>
      <c r="O17" s="65">
        <v>104</v>
      </c>
      <c r="P17" s="63">
        <v>593</v>
      </c>
      <c r="Q17" s="64">
        <v>612</v>
      </c>
      <c r="R17" s="64">
        <v>634</v>
      </c>
      <c r="S17" s="64">
        <v>662</v>
      </c>
      <c r="T17" s="64">
        <v>698</v>
      </c>
      <c r="U17" s="64">
        <v>745</v>
      </c>
      <c r="V17" s="64">
        <v>808</v>
      </c>
      <c r="W17" s="64">
        <v>873</v>
      </c>
      <c r="X17" s="64">
        <v>943</v>
      </c>
      <c r="Y17" s="64">
        <v>1015</v>
      </c>
      <c r="Z17" s="64">
        <v>1087</v>
      </c>
      <c r="AA17" s="64">
        <v>1168</v>
      </c>
      <c r="AB17" s="65">
        <v>1248</v>
      </c>
      <c r="AC17" s="89">
        <v>657</v>
      </c>
      <c r="AD17" s="80">
        <v>677</v>
      </c>
      <c r="AE17" s="80">
        <v>700</v>
      </c>
      <c r="AF17" s="80">
        <v>730</v>
      </c>
      <c r="AG17" s="80">
        <v>769</v>
      </c>
      <c r="AH17" s="80">
        <v>817</v>
      </c>
      <c r="AI17" s="80">
        <v>886</v>
      </c>
      <c r="AJ17" s="80">
        <v>956</v>
      </c>
      <c r="AK17" s="80">
        <v>1031</v>
      </c>
      <c r="AL17" s="80">
        <v>1107</v>
      </c>
      <c r="AM17" s="80">
        <v>1180</v>
      </c>
      <c r="AN17" s="80">
        <v>1267</v>
      </c>
      <c r="AO17" s="81">
        <v>1352</v>
      </c>
    </row>
    <row r="18" spans="1:41" x14ac:dyDescent="0.25">
      <c r="A18" s="29" t="s">
        <v>27</v>
      </c>
      <c r="B18" s="29" t="s">
        <v>38</v>
      </c>
      <c r="C18" s="66">
        <v>54</v>
      </c>
      <c r="D18" s="67">
        <v>55</v>
      </c>
      <c r="E18" s="67">
        <v>56</v>
      </c>
      <c r="F18" s="82">
        <v>56</v>
      </c>
      <c r="G18" s="82">
        <v>58</v>
      </c>
      <c r="H18" s="82">
        <v>59</v>
      </c>
      <c r="I18" s="82">
        <v>61</v>
      </c>
      <c r="J18" s="82">
        <v>62</v>
      </c>
      <c r="K18" s="82">
        <v>65</v>
      </c>
      <c r="L18" s="82">
        <v>67</v>
      </c>
      <c r="M18" s="82">
        <v>68</v>
      </c>
      <c r="N18" s="82">
        <v>72</v>
      </c>
      <c r="O18" s="83">
        <v>77</v>
      </c>
      <c r="P18" s="66">
        <v>605</v>
      </c>
      <c r="Q18" s="67">
        <v>636</v>
      </c>
      <c r="R18" s="67">
        <v>664</v>
      </c>
      <c r="S18" s="67">
        <v>686</v>
      </c>
      <c r="T18" s="67">
        <v>712</v>
      </c>
      <c r="U18" s="82">
        <v>743</v>
      </c>
      <c r="V18" s="82">
        <v>768</v>
      </c>
      <c r="W18" s="82">
        <v>794</v>
      </c>
      <c r="X18" s="82">
        <v>827</v>
      </c>
      <c r="Y18" s="82">
        <v>869</v>
      </c>
      <c r="Z18" s="82">
        <v>921</v>
      </c>
      <c r="AA18" s="82">
        <v>981</v>
      </c>
      <c r="AB18" s="83">
        <v>1054</v>
      </c>
      <c r="AC18" s="89">
        <v>659</v>
      </c>
      <c r="AD18" s="80">
        <v>691</v>
      </c>
      <c r="AE18" s="80">
        <v>720</v>
      </c>
      <c r="AF18" s="80">
        <v>742</v>
      </c>
      <c r="AG18" s="80">
        <v>770</v>
      </c>
      <c r="AH18" s="80">
        <v>802</v>
      </c>
      <c r="AI18" s="80">
        <v>829</v>
      </c>
      <c r="AJ18" s="80">
        <v>856</v>
      </c>
      <c r="AK18" s="80">
        <v>892</v>
      </c>
      <c r="AL18" s="80">
        <v>936</v>
      </c>
      <c r="AM18" s="80">
        <v>989</v>
      </c>
      <c r="AN18" s="80">
        <v>1053</v>
      </c>
      <c r="AO18" s="81">
        <v>1131</v>
      </c>
    </row>
    <row r="19" spans="1:41" x14ac:dyDescent="0.25">
      <c r="A19" s="27" t="s">
        <v>27</v>
      </c>
      <c r="B19" s="27" t="s">
        <v>39</v>
      </c>
      <c r="C19" s="63">
        <v>41</v>
      </c>
      <c r="D19" s="64">
        <v>41</v>
      </c>
      <c r="E19" s="64">
        <v>44</v>
      </c>
      <c r="F19" s="64">
        <v>44</v>
      </c>
      <c r="G19" s="64">
        <v>46</v>
      </c>
      <c r="H19" s="64">
        <v>47</v>
      </c>
      <c r="I19" s="64">
        <v>49</v>
      </c>
      <c r="J19" s="64">
        <v>49</v>
      </c>
      <c r="K19" s="64">
        <v>52</v>
      </c>
      <c r="L19" s="64">
        <v>51</v>
      </c>
      <c r="M19" s="64">
        <v>54</v>
      </c>
      <c r="N19" s="64">
        <v>54</v>
      </c>
      <c r="O19" s="65">
        <v>56</v>
      </c>
      <c r="P19" s="63">
        <v>541</v>
      </c>
      <c r="Q19" s="64">
        <v>587</v>
      </c>
      <c r="R19" s="64">
        <v>633</v>
      </c>
      <c r="S19" s="64">
        <v>677</v>
      </c>
      <c r="T19" s="64">
        <v>721</v>
      </c>
      <c r="U19" s="64">
        <v>764</v>
      </c>
      <c r="V19" s="64">
        <v>803</v>
      </c>
      <c r="W19" s="64">
        <v>835</v>
      </c>
      <c r="X19" s="64">
        <v>865</v>
      </c>
      <c r="Y19" s="64">
        <v>895</v>
      </c>
      <c r="Z19" s="64">
        <v>926</v>
      </c>
      <c r="AA19" s="64">
        <v>948</v>
      </c>
      <c r="AB19" s="65">
        <v>976</v>
      </c>
      <c r="AC19" s="89">
        <v>582</v>
      </c>
      <c r="AD19" s="80">
        <v>628</v>
      </c>
      <c r="AE19" s="80">
        <v>677</v>
      </c>
      <c r="AF19" s="80">
        <v>721</v>
      </c>
      <c r="AG19" s="80">
        <v>767</v>
      </c>
      <c r="AH19" s="80">
        <v>811</v>
      </c>
      <c r="AI19" s="80">
        <v>852</v>
      </c>
      <c r="AJ19" s="80">
        <v>884</v>
      </c>
      <c r="AK19" s="80">
        <v>917</v>
      </c>
      <c r="AL19" s="80">
        <v>946</v>
      </c>
      <c r="AM19" s="80">
        <v>980</v>
      </c>
      <c r="AN19" s="80">
        <v>1002</v>
      </c>
      <c r="AO19" s="81">
        <v>1032</v>
      </c>
    </row>
    <row r="20" spans="1:41" x14ac:dyDescent="0.25">
      <c r="A20" s="29" t="s">
        <v>27</v>
      </c>
      <c r="B20" s="29" t="s">
        <v>40</v>
      </c>
      <c r="C20" s="66">
        <v>29</v>
      </c>
      <c r="D20" s="67">
        <v>30</v>
      </c>
      <c r="E20" s="67">
        <v>31</v>
      </c>
      <c r="F20" s="82">
        <v>32</v>
      </c>
      <c r="G20" s="82">
        <v>34</v>
      </c>
      <c r="H20" s="82">
        <v>34</v>
      </c>
      <c r="I20" s="82">
        <v>36</v>
      </c>
      <c r="J20" s="82">
        <v>37</v>
      </c>
      <c r="K20" s="82">
        <v>39</v>
      </c>
      <c r="L20" s="82">
        <v>39</v>
      </c>
      <c r="M20" s="82">
        <v>41</v>
      </c>
      <c r="N20" s="82">
        <v>41</v>
      </c>
      <c r="O20" s="83">
        <v>43</v>
      </c>
      <c r="P20" s="66">
        <v>420</v>
      </c>
      <c r="Q20" s="67">
        <v>461</v>
      </c>
      <c r="R20" s="67">
        <v>507</v>
      </c>
      <c r="S20" s="67">
        <v>555</v>
      </c>
      <c r="T20" s="67">
        <v>606</v>
      </c>
      <c r="U20" s="82">
        <v>657</v>
      </c>
      <c r="V20" s="82">
        <v>713</v>
      </c>
      <c r="W20" s="82">
        <v>767</v>
      </c>
      <c r="X20" s="82">
        <v>818</v>
      </c>
      <c r="Y20" s="82">
        <v>867</v>
      </c>
      <c r="Z20" s="82">
        <v>911</v>
      </c>
      <c r="AA20" s="82">
        <v>951</v>
      </c>
      <c r="AB20" s="83">
        <v>986</v>
      </c>
      <c r="AC20" s="89">
        <v>449</v>
      </c>
      <c r="AD20" s="80">
        <v>491</v>
      </c>
      <c r="AE20" s="80">
        <v>538</v>
      </c>
      <c r="AF20" s="80">
        <v>587</v>
      </c>
      <c r="AG20" s="80">
        <v>640</v>
      </c>
      <c r="AH20" s="80">
        <v>691</v>
      </c>
      <c r="AI20" s="80">
        <v>749</v>
      </c>
      <c r="AJ20" s="80">
        <v>804</v>
      </c>
      <c r="AK20" s="80">
        <v>857</v>
      </c>
      <c r="AL20" s="80">
        <v>906</v>
      </c>
      <c r="AM20" s="80">
        <v>952</v>
      </c>
      <c r="AN20" s="80">
        <v>992</v>
      </c>
      <c r="AO20" s="81">
        <v>1029</v>
      </c>
    </row>
    <row r="21" spans="1:41" x14ac:dyDescent="0.25">
      <c r="A21" s="27" t="s">
        <v>27</v>
      </c>
      <c r="B21" s="27" t="s">
        <v>41</v>
      </c>
      <c r="C21" s="63">
        <v>21</v>
      </c>
      <c r="D21" s="64">
        <v>22</v>
      </c>
      <c r="E21" s="64">
        <v>22</v>
      </c>
      <c r="F21" s="64">
        <v>23</v>
      </c>
      <c r="G21" s="64">
        <v>23</v>
      </c>
      <c r="H21" s="64">
        <v>25</v>
      </c>
      <c r="I21" s="64">
        <v>25</v>
      </c>
      <c r="J21" s="64">
        <v>27</v>
      </c>
      <c r="K21" s="64">
        <v>27</v>
      </c>
      <c r="L21" s="64">
        <v>29</v>
      </c>
      <c r="M21" s="64">
        <v>29</v>
      </c>
      <c r="N21" s="64">
        <v>30</v>
      </c>
      <c r="O21" s="65">
        <v>32</v>
      </c>
      <c r="P21" s="63">
        <v>302</v>
      </c>
      <c r="Q21" s="64">
        <v>328</v>
      </c>
      <c r="R21" s="64">
        <v>361</v>
      </c>
      <c r="S21" s="64">
        <v>392</v>
      </c>
      <c r="T21" s="64">
        <v>429</v>
      </c>
      <c r="U21" s="64">
        <v>468</v>
      </c>
      <c r="V21" s="64">
        <v>511</v>
      </c>
      <c r="W21" s="64">
        <v>560</v>
      </c>
      <c r="X21" s="64">
        <v>609</v>
      </c>
      <c r="Y21" s="64">
        <v>663</v>
      </c>
      <c r="Z21" s="64">
        <v>719</v>
      </c>
      <c r="AA21" s="64">
        <v>776</v>
      </c>
      <c r="AB21" s="65">
        <v>829</v>
      </c>
      <c r="AC21" s="89">
        <v>323</v>
      </c>
      <c r="AD21" s="80">
        <v>350</v>
      </c>
      <c r="AE21" s="80">
        <v>383</v>
      </c>
      <c r="AF21" s="80">
        <v>415</v>
      </c>
      <c r="AG21" s="80">
        <v>452</v>
      </c>
      <c r="AH21" s="80">
        <v>493</v>
      </c>
      <c r="AI21" s="80">
        <v>536</v>
      </c>
      <c r="AJ21" s="80">
        <v>587</v>
      </c>
      <c r="AK21" s="80">
        <v>636</v>
      </c>
      <c r="AL21" s="80">
        <v>692</v>
      </c>
      <c r="AM21" s="80">
        <v>748</v>
      </c>
      <c r="AN21" s="80">
        <v>806</v>
      </c>
      <c r="AO21" s="81">
        <v>861</v>
      </c>
    </row>
    <row r="22" spans="1:41" x14ac:dyDescent="0.25">
      <c r="A22" s="29" t="s">
        <v>27</v>
      </c>
      <c r="B22" s="29" t="s">
        <v>42</v>
      </c>
      <c r="C22" s="66">
        <v>16</v>
      </c>
      <c r="D22" s="67">
        <v>16</v>
      </c>
      <c r="E22" s="67">
        <v>17</v>
      </c>
      <c r="F22" s="82">
        <v>17</v>
      </c>
      <c r="G22" s="82">
        <v>17</v>
      </c>
      <c r="H22" s="82">
        <v>17</v>
      </c>
      <c r="I22" s="82">
        <v>18</v>
      </c>
      <c r="J22" s="82">
        <v>19</v>
      </c>
      <c r="K22" s="82">
        <v>19</v>
      </c>
      <c r="L22" s="82">
        <v>20</v>
      </c>
      <c r="M22" s="82">
        <v>21</v>
      </c>
      <c r="N22" s="82">
        <v>22</v>
      </c>
      <c r="O22" s="83">
        <v>23</v>
      </c>
      <c r="P22" s="66">
        <v>202</v>
      </c>
      <c r="Q22" s="67">
        <v>222</v>
      </c>
      <c r="R22" s="67">
        <v>241</v>
      </c>
      <c r="S22" s="67">
        <v>262</v>
      </c>
      <c r="T22" s="67">
        <v>288</v>
      </c>
      <c r="U22" s="82">
        <v>311</v>
      </c>
      <c r="V22" s="82">
        <v>336</v>
      </c>
      <c r="W22" s="82">
        <v>367</v>
      </c>
      <c r="X22" s="82">
        <v>401</v>
      </c>
      <c r="Y22" s="82">
        <v>438</v>
      </c>
      <c r="Z22" s="82">
        <v>478</v>
      </c>
      <c r="AA22" s="82">
        <v>524</v>
      </c>
      <c r="AB22" s="83">
        <v>573</v>
      </c>
      <c r="AC22" s="89">
        <v>218</v>
      </c>
      <c r="AD22" s="80">
        <v>238</v>
      </c>
      <c r="AE22" s="80">
        <v>258</v>
      </c>
      <c r="AF22" s="80">
        <v>279</v>
      </c>
      <c r="AG22" s="80">
        <v>305</v>
      </c>
      <c r="AH22" s="80">
        <v>328</v>
      </c>
      <c r="AI22" s="80">
        <v>354</v>
      </c>
      <c r="AJ22" s="80">
        <v>386</v>
      </c>
      <c r="AK22" s="80">
        <v>420</v>
      </c>
      <c r="AL22" s="80">
        <v>458</v>
      </c>
      <c r="AM22" s="80">
        <v>499</v>
      </c>
      <c r="AN22" s="80">
        <v>546</v>
      </c>
      <c r="AO22" s="81">
        <v>596</v>
      </c>
    </row>
    <row r="23" spans="1:41" x14ac:dyDescent="0.25">
      <c r="A23" s="27" t="s">
        <v>27</v>
      </c>
      <c r="B23" s="27" t="s">
        <v>43</v>
      </c>
      <c r="C23" s="63">
        <v>11</v>
      </c>
      <c r="D23" s="64">
        <v>12</v>
      </c>
      <c r="E23" s="64">
        <v>12</v>
      </c>
      <c r="F23" s="64">
        <v>12</v>
      </c>
      <c r="G23" s="64">
        <v>13</v>
      </c>
      <c r="H23" s="64">
        <v>13</v>
      </c>
      <c r="I23" s="64">
        <v>13</v>
      </c>
      <c r="J23" s="64">
        <v>13</v>
      </c>
      <c r="K23" s="64">
        <v>14</v>
      </c>
      <c r="L23" s="64">
        <v>14</v>
      </c>
      <c r="M23" s="64">
        <v>14</v>
      </c>
      <c r="N23" s="64">
        <v>14</v>
      </c>
      <c r="O23" s="65">
        <v>16</v>
      </c>
      <c r="P23" s="63">
        <v>104</v>
      </c>
      <c r="Q23" s="64">
        <v>122</v>
      </c>
      <c r="R23" s="64">
        <v>136</v>
      </c>
      <c r="S23" s="64">
        <v>154</v>
      </c>
      <c r="T23" s="64">
        <v>174</v>
      </c>
      <c r="U23" s="64">
        <v>197</v>
      </c>
      <c r="V23" s="64">
        <v>207</v>
      </c>
      <c r="W23" s="64">
        <v>228</v>
      </c>
      <c r="X23" s="64">
        <v>247</v>
      </c>
      <c r="Y23" s="64">
        <v>271</v>
      </c>
      <c r="Z23" s="64">
        <v>295</v>
      </c>
      <c r="AA23" s="64">
        <v>321</v>
      </c>
      <c r="AB23" s="65">
        <v>350</v>
      </c>
      <c r="AC23" s="89">
        <v>115</v>
      </c>
      <c r="AD23" s="80">
        <v>134</v>
      </c>
      <c r="AE23" s="80">
        <v>148</v>
      </c>
      <c r="AF23" s="80">
        <v>166</v>
      </c>
      <c r="AG23" s="80">
        <v>187</v>
      </c>
      <c r="AH23" s="80">
        <v>210</v>
      </c>
      <c r="AI23" s="80">
        <v>220</v>
      </c>
      <c r="AJ23" s="80">
        <v>241</v>
      </c>
      <c r="AK23" s="80">
        <v>261</v>
      </c>
      <c r="AL23" s="80">
        <v>285</v>
      </c>
      <c r="AM23" s="80">
        <v>309</v>
      </c>
      <c r="AN23" s="80">
        <v>335</v>
      </c>
      <c r="AO23" s="81">
        <v>366</v>
      </c>
    </row>
    <row r="24" spans="1:41" x14ac:dyDescent="0.25">
      <c r="A24" s="29" t="s">
        <v>27</v>
      </c>
      <c r="B24" s="29" t="s">
        <v>44</v>
      </c>
      <c r="C24" s="66">
        <v>5</v>
      </c>
      <c r="D24" s="67">
        <v>5</v>
      </c>
      <c r="E24" s="67">
        <v>6</v>
      </c>
      <c r="F24" s="82">
        <v>6</v>
      </c>
      <c r="G24" s="82">
        <v>7</v>
      </c>
      <c r="H24" s="82">
        <v>7</v>
      </c>
      <c r="I24" s="82">
        <v>8</v>
      </c>
      <c r="J24" s="82">
        <v>8</v>
      </c>
      <c r="K24" s="82">
        <v>8</v>
      </c>
      <c r="L24" s="82">
        <v>9</v>
      </c>
      <c r="M24" s="82">
        <v>9</v>
      </c>
      <c r="N24" s="82">
        <v>9</v>
      </c>
      <c r="O24" s="83">
        <v>10</v>
      </c>
      <c r="P24" s="66">
        <v>51</v>
      </c>
      <c r="Q24" s="67">
        <v>58</v>
      </c>
      <c r="R24" s="67">
        <v>63</v>
      </c>
      <c r="S24" s="67">
        <v>73</v>
      </c>
      <c r="T24" s="67">
        <v>81</v>
      </c>
      <c r="U24" s="82">
        <v>89</v>
      </c>
      <c r="V24" s="82">
        <v>95</v>
      </c>
      <c r="W24" s="82">
        <v>108</v>
      </c>
      <c r="X24" s="82">
        <v>121</v>
      </c>
      <c r="Y24" s="82">
        <v>138</v>
      </c>
      <c r="Z24" s="82">
        <v>156</v>
      </c>
      <c r="AA24" s="82">
        <v>171</v>
      </c>
      <c r="AB24" s="83">
        <v>187</v>
      </c>
      <c r="AC24" s="89">
        <v>56</v>
      </c>
      <c r="AD24" s="80">
        <v>63</v>
      </c>
      <c r="AE24" s="80">
        <v>69</v>
      </c>
      <c r="AF24" s="80">
        <v>79</v>
      </c>
      <c r="AG24" s="80">
        <v>88</v>
      </c>
      <c r="AH24" s="80">
        <v>96</v>
      </c>
      <c r="AI24" s="80">
        <v>103</v>
      </c>
      <c r="AJ24" s="80">
        <v>116</v>
      </c>
      <c r="AK24" s="80">
        <v>129</v>
      </c>
      <c r="AL24" s="80">
        <v>147</v>
      </c>
      <c r="AM24" s="80">
        <v>165</v>
      </c>
      <c r="AN24" s="80">
        <v>180</v>
      </c>
      <c r="AO24" s="81">
        <v>197</v>
      </c>
    </row>
    <row r="25" spans="1:41" x14ac:dyDescent="0.25">
      <c r="A25" s="27" t="s">
        <v>27</v>
      </c>
      <c r="B25" s="27" t="s">
        <v>45</v>
      </c>
      <c r="C25" s="63">
        <v>4</v>
      </c>
      <c r="D25" s="64">
        <v>4</v>
      </c>
      <c r="E25" s="64">
        <v>3</v>
      </c>
      <c r="F25" s="64">
        <v>3</v>
      </c>
      <c r="G25" s="64">
        <v>3</v>
      </c>
      <c r="H25" s="64">
        <v>3</v>
      </c>
      <c r="I25" s="64">
        <v>3</v>
      </c>
      <c r="J25" s="64">
        <v>4</v>
      </c>
      <c r="K25" s="64">
        <v>4</v>
      </c>
      <c r="L25" s="64">
        <v>4</v>
      </c>
      <c r="M25" s="64">
        <v>5</v>
      </c>
      <c r="N25" s="64">
        <v>5</v>
      </c>
      <c r="O25" s="65">
        <v>5</v>
      </c>
      <c r="P25" s="63">
        <v>22</v>
      </c>
      <c r="Q25" s="64">
        <v>24</v>
      </c>
      <c r="R25" s="64">
        <v>29</v>
      </c>
      <c r="S25" s="64">
        <v>30</v>
      </c>
      <c r="T25" s="64">
        <v>34</v>
      </c>
      <c r="U25" s="64">
        <v>38</v>
      </c>
      <c r="V25" s="64">
        <v>38</v>
      </c>
      <c r="W25" s="64">
        <v>42</v>
      </c>
      <c r="X25" s="64">
        <v>45</v>
      </c>
      <c r="Y25" s="64">
        <v>52</v>
      </c>
      <c r="Z25" s="64">
        <v>57</v>
      </c>
      <c r="AA25" s="64">
        <v>63</v>
      </c>
      <c r="AB25" s="65">
        <v>73</v>
      </c>
      <c r="AC25" s="89">
        <v>26</v>
      </c>
      <c r="AD25" s="80">
        <v>28</v>
      </c>
      <c r="AE25" s="80">
        <v>32</v>
      </c>
      <c r="AF25" s="80">
        <v>33</v>
      </c>
      <c r="AG25" s="80">
        <v>37</v>
      </c>
      <c r="AH25" s="80">
        <v>41</v>
      </c>
      <c r="AI25" s="80">
        <v>41</v>
      </c>
      <c r="AJ25" s="80">
        <v>46</v>
      </c>
      <c r="AK25" s="80">
        <v>49</v>
      </c>
      <c r="AL25" s="80">
        <v>56</v>
      </c>
      <c r="AM25" s="80">
        <v>62</v>
      </c>
      <c r="AN25" s="80">
        <v>68</v>
      </c>
      <c r="AO25" s="81">
        <v>78</v>
      </c>
    </row>
    <row r="26" spans="1:41" x14ac:dyDescent="0.25">
      <c r="A26" s="29" t="s">
        <v>27</v>
      </c>
      <c r="B26" s="29" t="s">
        <v>98</v>
      </c>
      <c r="C26" s="66">
        <v>0</v>
      </c>
      <c r="D26" s="67">
        <v>0</v>
      </c>
      <c r="E26" s="67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3">
        <v>0</v>
      </c>
      <c r="P26" s="66">
        <v>8</v>
      </c>
      <c r="Q26" s="67">
        <v>7</v>
      </c>
      <c r="R26" s="67">
        <v>8</v>
      </c>
      <c r="S26" s="67">
        <v>6</v>
      </c>
      <c r="T26" s="67">
        <v>6</v>
      </c>
      <c r="U26" s="82">
        <v>6</v>
      </c>
      <c r="V26" s="82">
        <v>6</v>
      </c>
      <c r="W26" s="82">
        <v>6</v>
      </c>
      <c r="X26" s="82">
        <v>6</v>
      </c>
      <c r="Y26" s="82">
        <v>7</v>
      </c>
      <c r="Z26" s="82">
        <v>7</v>
      </c>
      <c r="AA26" s="82">
        <v>9</v>
      </c>
      <c r="AB26" s="83">
        <v>13</v>
      </c>
      <c r="AC26" s="89">
        <v>8</v>
      </c>
      <c r="AD26" s="80">
        <v>7</v>
      </c>
      <c r="AE26" s="80">
        <v>8</v>
      </c>
      <c r="AF26" s="80">
        <v>6</v>
      </c>
      <c r="AG26" s="80">
        <v>6</v>
      </c>
      <c r="AH26" s="80">
        <v>6</v>
      </c>
      <c r="AI26" s="80">
        <v>6</v>
      </c>
      <c r="AJ26" s="80">
        <v>6</v>
      </c>
      <c r="AK26" s="80">
        <v>6</v>
      </c>
      <c r="AL26" s="80">
        <v>7</v>
      </c>
      <c r="AM26" s="80">
        <v>7</v>
      </c>
      <c r="AN26" s="80">
        <v>9</v>
      </c>
      <c r="AO26" s="81">
        <v>13</v>
      </c>
    </row>
    <row r="27" spans="1:41" x14ac:dyDescent="0.25">
      <c r="A27" s="27" t="s">
        <v>27</v>
      </c>
      <c r="B27" s="27" t="s">
        <v>47</v>
      </c>
      <c r="C27" s="63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5">
        <v>0</v>
      </c>
      <c r="P27" s="63">
        <v>2</v>
      </c>
      <c r="Q27" s="64">
        <v>1</v>
      </c>
      <c r="R27" s="64">
        <v>2</v>
      </c>
      <c r="S27" s="64">
        <v>2</v>
      </c>
      <c r="T27" s="64">
        <v>2</v>
      </c>
      <c r="U27" s="64">
        <v>2</v>
      </c>
      <c r="V27" s="64">
        <v>2</v>
      </c>
      <c r="W27" s="64">
        <v>2</v>
      </c>
      <c r="X27" s="64">
        <v>2</v>
      </c>
      <c r="Y27" s="64">
        <v>2</v>
      </c>
      <c r="Z27" s="64">
        <v>4</v>
      </c>
      <c r="AA27" s="64">
        <v>6</v>
      </c>
      <c r="AB27" s="65">
        <v>6</v>
      </c>
      <c r="AC27" s="89">
        <v>2</v>
      </c>
      <c r="AD27" s="80">
        <v>1</v>
      </c>
      <c r="AE27" s="80">
        <v>2</v>
      </c>
      <c r="AF27" s="80">
        <v>2</v>
      </c>
      <c r="AG27" s="80">
        <v>2</v>
      </c>
      <c r="AH27" s="80">
        <v>2</v>
      </c>
      <c r="AI27" s="80">
        <v>2</v>
      </c>
      <c r="AJ27" s="80">
        <v>2</v>
      </c>
      <c r="AK27" s="80">
        <v>2</v>
      </c>
      <c r="AL27" s="80">
        <v>2</v>
      </c>
      <c r="AM27" s="80">
        <v>4</v>
      </c>
      <c r="AN27" s="80">
        <v>6</v>
      </c>
      <c r="AO27" s="81">
        <v>6</v>
      </c>
    </row>
    <row r="28" spans="1:41" x14ac:dyDescent="0.25">
      <c r="A28" s="29" t="s">
        <v>27</v>
      </c>
      <c r="B28" s="29" t="s">
        <v>48</v>
      </c>
      <c r="C28" s="66">
        <v>0</v>
      </c>
      <c r="D28" s="67">
        <v>0</v>
      </c>
      <c r="E28" s="67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>
        <v>0</v>
      </c>
      <c r="O28" s="83">
        <v>0</v>
      </c>
      <c r="P28" s="66">
        <v>1</v>
      </c>
      <c r="Q28" s="67">
        <v>1</v>
      </c>
      <c r="R28" s="67">
        <v>1</v>
      </c>
      <c r="S28" s="67">
        <v>1</v>
      </c>
      <c r="T28" s="67">
        <v>1</v>
      </c>
      <c r="U28" s="82">
        <v>1</v>
      </c>
      <c r="V28" s="82">
        <v>1</v>
      </c>
      <c r="W28" s="82">
        <v>1</v>
      </c>
      <c r="X28" s="82">
        <v>1</v>
      </c>
      <c r="Y28" s="82">
        <v>1</v>
      </c>
      <c r="Z28" s="82">
        <v>1</v>
      </c>
      <c r="AA28" s="82">
        <v>1</v>
      </c>
      <c r="AB28" s="83">
        <v>2</v>
      </c>
      <c r="AC28" s="89">
        <v>1</v>
      </c>
      <c r="AD28" s="80">
        <v>1</v>
      </c>
      <c r="AE28" s="80">
        <v>1</v>
      </c>
      <c r="AF28" s="80">
        <v>1</v>
      </c>
      <c r="AG28" s="80">
        <v>1</v>
      </c>
      <c r="AH28" s="80">
        <v>1</v>
      </c>
      <c r="AI28" s="80">
        <v>1</v>
      </c>
      <c r="AJ28" s="80">
        <v>1</v>
      </c>
      <c r="AK28" s="80">
        <v>1</v>
      </c>
      <c r="AL28" s="80">
        <v>1</v>
      </c>
      <c r="AM28" s="80">
        <v>1</v>
      </c>
      <c r="AN28" s="80">
        <v>1</v>
      </c>
      <c r="AO28" s="81">
        <v>2</v>
      </c>
    </row>
    <row r="29" spans="1:41" x14ac:dyDescent="0.25">
      <c r="A29" s="24" t="s">
        <v>49</v>
      </c>
      <c r="B29" s="24" t="s">
        <v>28</v>
      </c>
      <c r="C29" s="60">
        <v>163</v>
      </c>
      <c r="D29" s="61">
        <v>175</v>
      </c>
      <c r="E29" s="61">
        <v>188</v>
      </c>
      <c r="F29" s="76">
        <v>196</v>
      </c>
      <c r="G29" s="76">
        <v>203</v>
      </c>
      <c r="H29" s="76">
        <v>214</v>
      </c>
      <c r="I29" s="76">
        <v>223</v>
      </c>
      <c r="J29" s="76">
        <v>233</v>
      </c>
      <c r="K29" s="76">
        <v>239</v>
      </c>
      <c r="L29" s="76">
        <v>251</v>
      </c>
      <c r="M29" s="76">
        <v>260</v>
      </c>
      <c r="N29" s="76">
        <v>269</v>
      </c>
      <c r="O29" s="77">
        <v>278</v>
      </c>
      <c r="P29" s="60">
        <v>701</v>
      </c>
      <c r="Q29" s="61">
        <v>744</v>
      </c>
      <c r="R29" s="61">
        <v>779</v>
      </c>
      <c r="S29" s="61">
        <v>810</v>
      </c>
      <c r="T29" s="61">
        <v>837</v>
      </c>
      <c r="U29" s="76">
        <v>869</v>
      </c>
      <c r="V29" s="76">
        <v>901</v>
      </c>
      <c r="W29" s="76">
        <v>940</v>
      </c>
      <c r="X29" s="76">
        <v>979</v>
      </c>
      <c r="Y29" s="76">
        <v>1021</v>
      </c>
      <c r="Z29" s="76">
        <v>1062</v>
      </c>
      <c r="AA29" s="76">
        <v>1109</v>
      </c>
      <c r="AB29" s="77">
        <v>1150</v>
      </c>
      <c r="AC29" s="88">
        <v>864</v>
      </c>
      <c r="AD29" s="78">
        <v>919</v>
      </c>
      <c r="AE29" s="78">
        <v>967</v>
      </c>
      <c r="AF29" s="78">
        <v>1006</v>
      </c>
      <c r="AG29" s="78">
        <v>1040</v>
      </c>
      <c r="AH29" s="78">
        <v>1083</v>
      </c>
      <c r="AI29" s="78">
        <v>1124</v>
      </c>
      <c r="AJ29" s="78">
        <v>1173</v>
      </c>
      <c r="AK29" s="78">
        <v>1218</v>
      </c>
      <c r="AL29" s="78">
        <v>1272</v>
      </c>
      <c r="AM29" s="78">
        <v>1322</v>
      </c>
      <c r="AN29" s="78">
        <v>1378</v>
      </c>
      <c r="AO29" s="79">
        <v>1428</v>
      </c>
    </row>
    <row r="30" spans="1:41" x14ac:dyDescent="0.25">
      <c r="A30" s="27" t="s">
        <v>49</v>
      </c>
      <c r="B30" s="27" t="s">
        <v>29</v>
      </c>
      <c r="C30" s="63">
        <v>165</v>
      </c>
      <c r="D30" s="64">
        <v>174</v>
      </c>
      <c r="E30" s="64">
        <v>184</v>
      </c>
      <c r="F30" s="64">
        <v>193</v>
      </c>
      <c r="G30" s="64">
        <v>202</v>
      </c>
      <c r="H30" s="64">
        <v>214</v>
      </c>
      <c r="I30" s="64">
        <v>223</v>
      </c>
      <c r="J30" s="64">
        <v>239</v>
      </c>
      <c r="K30" s="64">
        <v>248</v>
      </c>
      <c r="L30" s="64">
        <v>259</v>
      </c>
      <c r="M30" s="64">
        <v>269</v>
      </c>
      <c r="N30" s="64">
        <v>279</v>
      </c>
      <c r="O30" s="65">
        <v>291</v>
      </c>
      <c r="P30" s="63">
        <v>748</v>
      </c>
      <c r="Q30" s="64">
        <v>780</v>
      </c>
      <c r="R30" s="64">
        <v>817</v>
      </c>
      <c r="S30" s="64">
        <v>850</v>
      </c>
      <c r="T30" s="64">
        <v>885</v>
      </c>
      <c r="U30" s="64">
        <v>924</v>
      </c>
      <c r="V30" s="64">
        <v>971</v>
      </c>
      <c r="W30" s="64">
        <v>1014</v>
      </c>
      <c r="X30" s="64">
        <v>1058</v>
      </c>
      <c r="Y30" s="64">
        <v>1100</v>
      </c>
      <c r="Z30" s="64">
        <v>1140</v>
      </c>
      <c r="AA30" s="64">
        <v>1183</v>
      </c>
      <c r="AB30" s="65">
        <v>1226</v>
      </c>
      <c r="AC30" s="89">
        <v>913</v>
      </c>
      <c r="AD30" s="80">
        <v>954</v>
      </c>
      <c r="AE30" s="80">
        <v>1001</v>
      </c>
      <c r="AF30" s="80">
        <v>1043</v>
      </c>
      <c r="AG30" s="80">
        <v>1087</v>
      </c>
      <c r="AH30" s="80">
        <v>1138</v>
      </c>
      <c r="AI30" s="80">
        <v>1194</v>
      </c>
      <c r="AJ30" s="80">
        <v>1253</v>
      </c>
      <c r="AK30" s="80">
        <v>1306</v>
      </c>
      <c r="AL30" s="80">
        <v>1359</v>
      </c>
      <c r="AM30" s="80">
        <v>1409</v>
      </c>
      <c r="AN30" s="80">
        <v>1462</v>
      </c>
      <c r="AO30" s="81">
        <v>1517</v>
      </c>
    </row>
    <row r="31" spans="1:41" x14ac:dyDescent="0.25">
      <c r="A31" s="29" t="s">
        <v>49</v>
      </c>
      <c r="B31" s="29" t="s">
        <v>30</v>
      </c>
      <c r="C31" s="66">
        <v>173</v>
      </c>
      <c r="D31" s="67">
        <v>178</v>
      </c>
      <c r="E31" s="67">
        <v>182</v>
      </c>
      <c r="F31" s="82">
        <v>192</v>
      </c>
      <c r="G31" s="82">
        <v>200</v>
      </c>
      <c r="H31" s="82">
        <v>207</v>
      </c>
      <c r="I31" s="82">
        <v>220</v>
      </c>
      <c r="J31" s="82">
        <v>231</v>
      </c>
      <c r="K31" s="82">
        <v>245</v>
      </c>
      <c r="L31" s="82">
        <v>260</v>
      </c>
      <c r="M31" s="82">
        <v>276</v>
      </c>
      <c r="N31" s="82">
        <v>288</v>
      </c>
      <c r="O31" s="83">
        <v>300</v>
      </c>
      <c r="P31" s="66">
        <v>811</v>
      </c>
      <c r="Q31" s="67">
        <v>839</v>
      </c>
      <c r="R31" s="67">
        <v>869</v>
      </c>
      <c r="S31" s="67">
        <v>896</v>
      </c>
      <c r="T31" s="67">
        <v>926</v>
      </c>
      <c r="U31" s="82">
        <v>960</v>
      </c>
      <c r="V31" s="82">
        <v>1010</v>
      </c>
      <c r="W31" s="82">
        <v>1053</v>
      </c>
      <c r="X31" s="82">
        <v>1101</v>
      </c>
      <c r="Y31" s="82">
        <v>1150</v>
      </c>
      <c r="Z31" s="82">
        <v>1200</v>
      </c>
      <c r="AA31" s="82">
        <v>1251</v>
      </c>
      <c r="AB31" s="83">
        <v>1297</v>
      </c>
      <c r="AC31" s="89">
        <v>984</v>
      </c>
      <c r="AD31" s="80">
        <v>1017</v>
      </c>
      <c r="AE31" s="80">
        <v>1051</v>
      </c>
      <c r="AF31" s="80">
        <v>1088</v>
      </c>
      <c r="AG31" s="80">
        <v>1126</v>
      </c>
      <c r="AH31" s="80">
        <v>1167</v>
      </c>
      <c r="AI31" s="80">
        <v>1230</v>
      </c>
      <c r="AJ31" s="80">
        <v>1284</v>
      </c>
      <c r="AK31" s="80">
        <v>1346</v>
      </c>
      <c r="AL31" s="80">
        <v>1410</v>
      </c>
      <c r="AM31" s="80">
        <v>1476</v>
      </c>
      <c r="AN31" s="80">
        <v>1539</v>
      </c>
      <c r="AO31" s="81">
        <v>1597</v>
      </c>
    </row>
    <row r="32" spans="1:41" x14ac:dyDescent="0.25">
      <c r="A32" s="27" t="s">
        <v>49</v>
      </c>
      <c r="B32" s="27" t="s">
        <v>31</v>
      </c>
      <c r="C32" s="63">
        <v>178</v>
      </c>
      <c r="D32" s="64">
        <v>183</v>
      </c>
      <c r="E32" s="64">
        <v>192</v>
      </c>
      <c r="F32" s="64">
        <v>197</v>
      </c>
      <c r="G32" s="64">
        <v>207</v>
      </c>
      <c r="H32" s="64">
        <v>214</v>
      </c>
      <c r="I32" s="64">
        <v>222</v>
      </c>
      <c r="J32" s="64">
        <v>232</v>
      </c>
      <c r="K32" s="64">
        <v>243</v>
      </c>
      <c r="L32" s="64">
        <v>253</v>
      </c>
      <c r="M32" s="64">
        <v>264</v>
      </c>
      <c r="N32" s="64">
        <v>277</v>
      </c>
      <c r="O32" s="65">
        <v>292</v>
      </c>
      <c r="P32" s="63">
        <v>875</v>
      </c>
      <c r="Q32" s="64">
        <v>908</v>
      </c>
      <c r="R32" s="64">
        <v>941</v>
      </c>
      <c r="S32" s="64">
        <v>972</v>
      </c>
      <c r="T32" s="64">
        <v>1004</v>
      </c>
      <c r="U32" s="64">
        <v>1039</v>
      </c>
      <c r="V32" s="64">
        <v>1086</v>
      </c>
      <c r="W32" s="64">
        <v>1129</v>
      </c>
      <c r="X32" s="64">
        <v>1171</v>
      </c>
      <c r="Y32" s="64">
        <v>1216</v>
      </c>
      <c r="Z32" s="64">
        <v>1261</v>
      </c>
      <c r="AA32" s="64">
        <v>1310</v>
      </c>
      <c r="AB32" s="65">
        <v>1361</v>
      </c>
      <c r="AC32" s="89">
        <v>1053</v>
      </c>
      <c r="AD32" s="80">
        <v>1091</v>
      </c>
      <c r="AE32" s="80">
        <v>1133</v>
      </c>
      <c r="AF32" s="80">
        <v>1169</v>
      </c>
      <c r="AG32" s="80">
        <v>1211</v>
      </c>
      <c r="AH32" s="80">
        <v>1253</v>
      </c>
      <c r="AI32" s="80">
        <v>1308</v>
      </c>
      <c r="AJ32" s="80">
        <v>1361</v>
      </c>
      <c r="AK32" s="80">
        <v>1414</v>
      </c>
      <c r="AL32" s="80">
        <v>1469</v>
      </c>
      <c r="AM32" s="80">
        <v>1525</v>
      </c>
      <c r="AN32" s="80">
        <v>1587</v>
      </c>
      <c r="AO32" s="81">
        <v>1653</v>
      </c>
    </row>
    <row r="33" spans="1:41" x14ac:dyDescent="0.25">
      <c r="A33" s="29" t="s">
        <v>49</v>
      </c>
      <c r="B33" s="29" t="s">
        <v>32</v>
      </c>
      <c r="C33" s="66">
        <v>162</v>
      </c>
      <c r="D33" s="67">
        <v>176</v>
      </c>
      <c r="E33" s="67">
        <v>188</v>
      </c>
      <c r="F33" s="82">
        <v>197</v>
      </c>
      <c r="G33" s="82">
        <v>207</v>
      </c>
      <c r="H33" s="82">
        <v>220</v>
      </c>
      <c r="I33" s="82">
        <v>229</v>
      </c>
      <c r="J33" s="82">
        <v>239</v>
      </c>
      <c r="K33" s="82">
        <v>247</v>
      </c>
      <c r="L33" s="82">
        <v>255</v>
      </c>
      <c r="M33" s="82">
        <v>267</v>
      </c>
      <c r="N33" s="82">
        <v>275</v>
      </c>
      <c r="O33" s="83">
        <v>286</v>
      </c>
      <c r="P33" s="66">
        <v>867</v>
      </c>
      <c r="Q33" s="67">
        <v>932</v>
      </c>
      <c r="R33" s="67">
        <v>992</v>
      </c>
      <c r="S33" s="67">
        <v>1041</v>
      </c>
      <c r="T33" s="67">
        <v>1091</v>
      </c>
      <c r="U33" s="82">
        <v>1143</v>
      </c>
      <c r="V33" s="82">
        <v>1181</v>
      </c>
      <c r="W33" s="82">
        <v>1225</v>
      </c>
      <c r="X33" s="82">
        <v>1276</v>
      </c>
      <c r="Y33" s="82">
        <v>1323</v>
      </c>
      <c r="Z33" s="82">
        <v>1375</v>
      </c>
      <c r="AA33" s="82">
        <v>1415</v>
      </c>
      <c r="AB33" s="83">
        <v>1459</v>
      </c>
      <c r="AC33" s="89">
        <v>1029</v>
      </c>
      <c r="AD33" s="80">
        <v>1108</v>
      </c>
      <c r="AE33" s="80">
        <v>1180</v>
      </c>
      <c r="AF33" s="80">
        <v>1238</v>
      </c>
      <c r="AG33" s="80">
        <v>1298</v>
      </c>
      <c r="AH33" s="80">
        <v>1363</v>
      </c>
      <c r="AI33" s="80">
        <v>1410</v>
      </c>
      <c r="AJ33" s="80">
        <v>1464</v>
      </c>
      <c r="AK33" s="80">
        <v>1523</v>
      </c>
      <c r="AL33" s="80">
        <v>1578</v>
      </c>
      <c r="AM33" s="80">
        <v>1642</v>
      </c>
      <c r="AN33" s="80">
        <v>1690</v>
      </c>
      <c r="AO33" s="81">
        <v>1745</v>
      </c>
    </row>
    <row r="34" spans="1:41" x14ac:dyDescent="0.25">
      <c r="A34" s="27" t="s">
        <v>49</v>
      </c>
      <c r="B34" s="27" t="s">
        <v>33</v>
      </c>
      <c r="C34" s="63">
        <v>153</v>
      </c>
      <c r="D34" s="64">
        <v>159</v>
      </c>
      <c r="E34" s="64">
        <v>171</v>
      </c>
      <c r="F34" s="64">
        <v>180</v>
      </c>
      <c r="G34" s="64">
        <v>185</v>
      </c>
      <c r="H34" s="64">
        <v>193</v>
      </c>
      <c r="I34" s="64">
        <v>205</v>
      </c>
      <c r="J34" s="64">
        <v>219</v>
      </c>
      <c r="K34" s="64">
        <v>232</v>
      </c>
      <c r="L34" s="64">
        <v>244</v>
      </c>
      <c r="M34" s="64">
        <v>259</v>
      </c>
      <c r="N34" s="64">
        <v>268</v>
      </c>
      <c r="O34" s="65">
        <v>278</v>
      </c>
      <c r="P34" s="63">
        <v>844</v>
      </c>
      <c r="Q34" s="64">
        <v>907</v>
      </c>
      <c r="R34" s="64">
        <v>961</v>
      </c>
      <c r="S34" s="64">
        <v>1010</v>
      </c>
      <c r="T34" s="64">
        <v>1056</v>
      </c>
      <c r="U34" s="64">
        <v>1098</v>
      </c>
      <c r="V34" s="64">
        <v>1176</v>
      </c>
      <c r="W34" s="64">
        <v>1246</v>
      </c>
      <c r="X34" s="64">
        <v>1318</v>
      </c>
      <c r="Y34" s="64">
        <v>1387</v>
      </c>
      <c r="Z34" s="64">
        <v>1453</v>
      </c>
      <c r="AA34" s="64">
        <v>1501</v>
      </c>
      <c r="AB34" s="65">
        <v>1549</v>
      </c>
      <c r="AC34" s="89">
        <v>997</v>
      </c>
      <c r="AD34" s="80">
        <v>1066</v>
      </c>
      <c r="AE34" s="80">
        <v>1132</v>
      </c>
      <c r="AF34" s="80">
        <v>1190</v>
      </c>
      <c r="AG34" s="80">
        <v>1241</v>
      </c>
      <c r="AH34" s="80">
        <v>1291</v>
      </c>
      <c r="AI34" s="80">
        <v>1381</v>
      </c>
      <c r="AJ34" s="80">
        <v>1465</v>
      </c>
      <c r="AK34" s="80">
        <v>1550</v>
      </c>
      <c r="AL34" s="80">
        <v>1631</v>
      </c>
      <c r="AM34" s="80">
        <v>1712</v>
      </c>
      <c r="AN34" s="80">
        <v>1769</v>
      </c>
      <c r="AO34" s="81">
        <v>1827</v>
      </c>
    </row>
    <row r="35" spans="1:41" x14ac:dyDescent="0.25">
      <c r="A35" s="29" t="s">
        <v>49</v>
      </c>
      <c r="B35" s="29" t="s">
        <v>34</v>
      </c>
      <c r="C35" s="66">
        <v>136</v>
      </c>
      <c r="D35" s="67">
        <v>141</v>
      </c>
      <c r="E35" s="67">
        <v>149</v>
      </c>
      <c r="F35" s="82">
        <v>155</v>
      </c>
      <c r="G35" s="82">
        <v>161</v>
      </c>
      <c r="H35" s="82">
        <v>168</v>
      </c>
      <c r="I35" s="82">
        <v>176</v>
      </c>
      <c r="J35" s="82">
        <v>187</v>
      </c>
      <c r="K35" s="82">
        <v>194</v>
      </c>
      <c r="L35" s="82">
        <v>203</v>
      </c>
      <c r="M35" s="82">
        <v>210</v>
      </c>
      <c r="N35" s="82">
        <v>226</v>
      </c>
      <c r="O35" s="83">
        <v>236</v>
      </c>
      <c r="P35" s="66">
        <v>798</v>
      </c>
      <c r="Q35" s="67">
        <v>843</v>
      </c>
      <c r="R35" s="67">
        <v>888</v>
      </c>
      <c r="S35" s="67">
        <v>935</v>
      </c>
      <c r="T35" s="67">
        <v>981</v>
      </c>
      <c r="U35" s="82">
        <v>1027</v>
      </c>
      <c r="V35" s="82">
        <v>1103</v>
      </c>
      <c r="W35" s="82">
        <v>1166</v>
      </c>
      <c r="X35" s="82">
        <v>1227</v>
      </c>
      <c r="Y35" s="82">
        <v>1281</v>
      </c>
      <c r="Z35" s="82">
        <v>1334</v>
      </c>
      <c r="AA35" s="82">
        <v>1417</v>
      </c>
      <c r="AB35" s="83">
        <v>1495</v>
      </c>
      <c r="AC35" s="89">
        <v>934</v>
      </c>
      <c r="AD35" s="80">
        <v>984</v>
      </c>
      <c r="AE35" s="80">
        <v>1037</v>
      </c>
      <c r="AF35" s="80">
        <v>1090</v>
      </c>
      <c r="AG35" s="80">
        <v>1142</v>
      </c>
      <c r="AH35" s="80">
        <v>1195</v>
      </c>
      <c r="AI35" s="80">
        <v>1279</v>
      </c>
      <c r="AJ35" s="80">
        <v>1353</v>
      </c>
      <c r="AK35" s="80">
        <v>1421</v>
      </c>
      <c r="AL35" s="80">
        <v>1484</v>
      </c>
      <c r="AM35" s="80">
        <v>1544</v>
      </c>
      <c r="AN35" s="80">
        <v>1643</v>
      </c>
      <c r="AO35" s="81">
        <v>1731</v>
      </c>
    </row>
    <row r="36" spans="1:41" x14ac:dyDescent="0.25">
      <c r="A36" s="27" t="s">
        <v>49</v>
      </c>
      <c r="B36" s="27" t="s">
        <v>35</v>
      </c>
      <c r="C36" s="63">
        <v>117</v>
      </c>
      <c r="D36" s="64">
        <v>122</v>
      </c>
      <c r="E36" s="64">
        <v>128</v>
      </c>
      <c r="F36" s="64">
        <v>135</v>
      </c>
      <c r="G36" s="64">
        <v>139</v>
      </c>
      <c r="H36" s="64">
        <v>145</v>
      </c>
      <c r="I36" s="64">
        <v>153</v>
      </c>
      <c r="J36" s="64">
        <v>158</v>
      </c>
      <c r="K36" s="64">
        <v>165</v>
      </c>
      <c r="L36" s="64">
        <v>173</v>
      </c>
      <c r="M36" s="64">
        <v>176</v>
      </c>
      <c r="N36" s="64">
        <v>187</v>
      </c>
      <c r="O36" s="65">
        <v>196</v>
      </c>
      <c r="P36" s="63">
        <v>763</v>
      </c>
      <c r="Q36" s="64">
        <v>813</v>
      </c>
      <c r="R36" s="64">
        <v>859</v>
      </c>
      <c r="S36" s="64">
        <v>903</v>
      </c>
      <c r="T36" s="64">
        <v>944</v>
      </c>
      <c r="U36" s="64">
        <v>994</v>
      </c>
      <c r="V36" s="64">
        <v>1047</v>
      </c>
      <c r="W36" s="64">
        <v>1103</v>
      </c>
      <c r="X36" s="64">
        <v>1158</v>
      </c>
      <c r="Y36" s="64">
        <v>1213</v>
      </c>
      <c r="Z36" s="64">
        <v>1264</v>
      </c>
      <c r="AA36" s="64">
        <v>1335</v>
      </c>
      <c r="AB36" s="65">
        <v>1402</v>
      </c>
      <c r="AC36" s="89">
        <v>880</v>
      </c>
      <c r="AD36" s="80">
        <v>935</v>
      </c>
      <c r="AE36" s="80">
        <v>987</v>
      </c>
      <c r="AF36" s="80">
        <v>1038</v>
      </c>
      <c r="AG36" s="80">
        <v>1083</v>
      </c>
      <c r="AH36" s="80">
        <v>1139</v>
      </c>
      <c r="AI36" s="80">
        <v>1200</v>
      </c>
      <c r="AJ36" s="80">
        <v>1261</v>
      </c>
      <c r="AK36" s="80">
        <v>1323</v>
      </c>
      <c r="AL36" s="80">
        <v>1386</v>
      </c>
      <c r="AM36" s="80">
        <v>1440</v>
      </c>
      <c r="AN36" s="80">
        <v>1522</v>
      </c>
      <c r="AO36" s="81">
        <v>1598</v>
      </c>
    </row>
    <row r="37" spans="1:41" x14ac:dyDescent="0.25">
      <c r="A37" s="29" t="s">
        <v>49</v>
      </c>
      <c r="B37" s="29" t="s">
        <v>36</v>
      </c>
      <c r="C37" s="66">
        <v>98</v>
      </c>
      <c r="D37" s="67">
        <v>101</v>
      </c>
      <c r="E37" s="67">
        <v>107</v>
      </c>
      <c r="F37" s="82">
        <v>114</v>
      </c>
      <c r="G37" s="82">
        <v>119</v>
      </c>
      <c r="H37" s="82">
        <v>123</v>
      </c>
      <c r="I37" s="82">
        <v>133</v>
      </c>
      <c r="J37" s="82">
        <v>138</v>
      </c>
      <c r="K37" s="82">
        <v>143</v>
      </c>
      <c r="L37" s="82">
        <v>150</v>
      </c>
      <c r="M37" s="82">
        <v>156</v>
      </c>
      <c r="N37" s="82">
        <v>162</v>
      </c>
      <c r="O37" s="83">
        <v>167</v>
      </c>
      <c r="P37" s="66">
        <v>679</v>
      </c>
      <c r="Q37" s="67">
        <v>733</v>
      </c>
      <c r="R37" s="67">
        <v>793</v>
      </c>
      <c r="S37" s="67">
        <v>857</v>
      </c>
      <c r="T37" s="67">
        <v>925</v>
      </c>
      <c r="U37" s="82">
        <v>990</v>
      </c>
      <c r="V37" s="82">
        <v>1056</v>
      </c>
      <c r="W37" s="82">
        <v>1111</v>
      </c>
      <c r="X37" s="82">
        <v>1166</v>
      </c>
      <c r="Y37" s="82">
        <v>1221</v>
      </c>
      <c r="Z37" s="82">
        <v>1279</v>
      </c>
      <c r="AA37" s="82">
        <v>1332</v>
      </c>
      <c r="AB37" s="83">
        <v>1389</v>
      </c>
      <c r="AC37" s="89">
        <v>777</v>
      </c>
      <c r="AD37" s="80">
        <v>834</v>
      </c>
      <c r="AE37" s="80">
        <v>900</v>
      </c>
      <c r="AF37" s="80">
        <v>971</v>
      </c>
      <c r="AG37" s="80">
        <v>1044</v>
      </c>
      <c r="AH37" s="80">
        <v>1113</v>
      </c>
      <c r="AI37" s="80">
        <v>1189</v>
      </c>
      <c r="AJ37" s="80">
        <v>1249</v>
      </c>
      <c r="AK37" s="80">
        <v>1309</v>
      </c>
      <c r="AL37" s="80">
        <v>1371</v>
      </c>
      <c r="AM37" s="80">
        <v>1435</v>
      </c>
      <c r="AN37" s="80">
        <v>1494</v>
      </c>
      <c r="AO37" s="81">
        <v>1556</v>
      </c>
    </row>
    <row r="38" spans="1:41" x14ac:dyDescent="0.25">
      <c r="A38" s="27" t="s">
        <v>49</v>
      </c>
      <c r="B38" s="27" t="s">
        <v>37</v>
      </c>
      <c r="C38" s="63">
        <v>82</v>
      </c>
      <c r="D38" s="64">
        <v>84</v>
      </c>
      <c r="E38" s="64">
        <v>87</v>
      </c>
      <c r="F38" s="64">
        <v>90</v>
      </c>
      <c r="G38" s="64">
        <v>95</v>
      </c>
      <c r="H38" s="64">
        <v>100</v>
      </c>
      <c r="I38" s="64">
        <v>108</v>
      </c>
      <c r="J38" s="64">
        <v>113</v>
      </c>
      <c r="K38" s="64">
        <v>118</v>
      </c>
      <c r="L38" s="64">
        <v>123</v>
      </c>
      <c r="M38" s="64">
        <v>126</v>
      </c>
      <c r="N38" s="64">
        <v>134</v>
      </c>
      <c r="O38" s="65">
        <v>140</v>
      </c>
      <c r="P38" s="63">
        <v>654</v>
      </c>
      <c r="Q38" s="64">
        <v>686</v>
      </c>
      <c r="R38" s="64">
        <v>724</v>
      </c>
      <c r="S38" s="64">
        <v>769</v>
      </c>
      <c r="T38" s="64">
        <v>823</v>
      </c>
      <c r="U38" s="64">
        <v>888</v>
      </c>
      <c r="V38" s="64">
        <v>961</v>
      </c>
      <c r="W38" s="64">
        <v>1037</v>
      </c>
      <c r="X38" s="64">
        <v>1120</v>
      </c>
      <c r="Y38" s="64">
        <v>1207</v>
      </c>
      <c r="Z38" s="64">
        <v>1287</v>
      </c>
      <c r="AA38" s="64">
        <v>1358</v>
      </c>
      <c r="AB38" s="65">
        <v>1421</v>
      </c>
      <c r="AC38" s="89">
        <v>736</v>
      </c>
      <c r="AD38" s="80">
        <v>770</v>
      </c>
      <c r="AE38" s="80">
        <v>811</v>
      </c>
      <c r="AF38" s="80">
        <v>859</v>
      </c>
      <c r="AG38" s="80">
        <v>918</v>
      </c>
      <c r="AH38" s="80">
        <v>988</v>
      </c>
      <c r="AI38" s="80">
        <v>1069</v>
      </c>
      <c r="AJ38" s="80">
        <v>1150</v>
      </c>
      <c r="AK38" s="80">
        <v>1238</v>
      </c>
      <c r="AL38" s="80">
        <v>1330</v>
      </c>
      <c r="AM38" s="80">
        <v>1413</v>
      </c>
      <c r="AN38" s="80">
        <v>1492</v>
      </c>
      <c r="AO38" s="81">
        <v>1561</v>
      </c>
    </row>
    <row r="39" spans="1:41" x14ac:dyDescent="0.25">
      <c r="A39" s="29" t="s">
        <v>49</v>
      </c>
      <c r="B39" s="29" t="s">
        <v>38</v>
      </c>
      <c r="C39" s="66">
        <v>65</v>
      </c>
      <c r="D39" s="67">
        <v>68</v>
      </c>
      <c r="E39" s="67">
        <v>70</v>
      </c>
      <c r="F39" s="82">
        <v>74</v>
      </c>
      <c r="G39" s="82">
        <v>76</v>
      </c>
      <c r="H39" s="82">
        <v>79</v>
      </c>
      <c r="I39" s="82">
        <v>82</v>
      </c>
      <c r="J39" s="82">
        <v>85</v>
      </c>
      <c r="K39" s="82">
        <v>90</v>
      </c>
      <c r="L39" s="82">
        <v>95</v>
      </c>
      <c r="M39" s="82">
        <v>100</v>
      </c>
      <c r="N39" s="82">
        <v>105</v>
      </c>
      <c r="O39" s="83">
        <v>109</v>
      </c>
      <c r="P39" s="66">
        <v>667</v>
      </c>
      <c r="Q39" s="67">
        <v>709</v>
      </c>
      <c r="R39" s="67">
        <v>745</v>
      </c>
      <c r="S39" s="67">
        <v>779</v>
      </c>
      <c r="T39" s="67">
        <v>815</v>
      </c>
      <c r="U39" s="82">
        <v>852</v>
      </c>
      <c r="V39" s="82">
        <v>902</v>
      </c>
      <c r="W39" s="82">
        <v>954</v>
      </c>
      <c r="X39" s="82">
        <v>1009</v>
      </c>
      <c r="Y39" s="82">
        <v>1078</v>
      </c>
      <c r="Z39" s="82">
        <v>1162</v>
      </c>
      <c r="AA39" s="82">
        <v>1237</v>
      </c>
      <c r="AB39" s="83">
        <v>1327</v>
      </c>
      <c r="AC39" s="89">
        <v>732</v>
      </c>
      <c r="AD39" s="80">
        <v>777</v>
      </c>
      <c r="AE39" s="80">
        <v>815</v>
      </c>
      <c r="AF39" s="80">
        <v>853</v>
      </c>
      <c r="AG39" s="80">
        <v>891</v>
      </c>
      <c r="AH39" s="80">
        <v>931</v>
      </c>
      <c r="AI39" s="80">
        <v>984</v>
      </c>
      <c r="AJ39" s="80">
        <v>1039</v>
      </c>
      <c r="AK39" s="80">
        <v>1099</v>
      </c>
      <c r="AL39" s="80">
        <v>1173</v>
      </c>
      <c r="AM39" s="80">
        <v>1262</v>
      </c>
      <c r="AN39" s="80">
        <v>1342</v>
      </c>
      <c r="AO39" s="81">
        <v>1436</v>
      </c>
    </row>
    <row r="40" spans="1:41" x14ac:dyDescent="0.25">
      <c r="A40" s="27" t="s">
        <v>49</v>
      </c>
      <c r="B40" s="27" t="s">
        <v>39</v>
      </c>
      <c r="C40" s="63">
        <v>50</v>
      </c>
      <c r="D40" s="64">
        <v>52</v>
      </c>
      <c r="E40" s="64">
        <v>54</v>
      </c>
      <c r="F40" s="64">
        <v>57</v>
      </c>
      <c r="G40" s="64">
        <v>58</v>
      </c>
      <c r="H40" s="64">
        <v>61</v>
      </c>
      <c r="I40" s="64">
        <v>63</v>
      </c>
      <c r="J40" s="64">
        <v>69</v>
      </c>
      <c r="K40" s="64">
        <v>71</v>
      </c>
      <c r="L40" s="64">
        <v>74</v>
      </c>
      <c r="M40" s="64">
        <v>76</v>
      </c>
      <c r="N40" s="64">
        <v>80</v>
      </c>
      <c r="O40" s="65">
        <v>82</v>
      </c>
      <c r="P40" s="63">
        <v>592</v>
      </c>
      <c r="Q40" s="64">
        <v>642</v>
      </c>
      <c r="R40" s="64">
        <v>693</v>
      </c>
      <c r="S40" s="64">
        <v>742</v>
      </c>
      <c r="T40" s="64">
        <v>791</v>
      </c>
      <c r="U40" s="64">
        <v>837</v>
      </c>
      <c r="V40" s="64">
        <v>896</v>
      </c>
      <c r="W40" s="64">
        <v>943</v>
      </c>
      <c r="X40" s="64">
        <v>986</v>
      </c>
      <c r="Y40" s="64">
        <v>1028</v>
      </c>
      <c r="Z40" s="64">
        <v>1074</v>
      </c>
      <c r="AA40" s="64">
        <v>1124</v>
      </c>
      <c r="AB40" s="65">
        <v>1177</v>
      </c>
      <c r="AC40" s="89">
        <v>642</v>
      </c>
      <c r="AD40" s="80">
        <v>694</v>
      </c>
      <c r="AE40" s="80">
        <v>747</v>
      </c>
      <c r="AF40" s="80">
        <v>799</v>
      </c>
      <c r="AG40" s="80">
        <v>849</v>
      </c>
      <c r="AH40" s="80">
        <v>898</v>
      </c>
      <c r="AI40" s="80">
        <v>959</v>
      </c>
      <c r="AJ40" s="80">
        <v>1012</v>
      </c>
      <c r="AK40" s="80">
        <v>1057</v>
      </c>
      <c r="AL40" s="80">
        <v>1102</v>
      </c>
      <c r="AM40" s="80">
        <v>1150</v>
      </c>
      <c r="AN40" s="80">
        <v>1204</v>
      </c>
      <c r="AO40" s="81">
        <v>1259</v>
      </c>
    </row>
    <row r="41" spans="1:41" x14ac:dyDescent="0.25">
      <c r="A41" s="29" t="s">
        <v>49</v>
      </c>
      <c r="B41" s="29" t="s">
        <v>40</v>
      </c>
      <c r="C41" s="66">
        <v>36</v>
      </c>
      <c r="D41" s="67">
        <v>38</v>
      </c>
      <c r="E41" s="67">
        <v>39</v>
      </c>
      <c r="F41" s="82">
        <v>41</v>
      </c>
      <c r="G41" s="82">
        <v>44</v>
      </c>
      <c r="H41" s="82">
        <v>45</v>
      </c>
      <c r="I41" s="82">
        <v>47</v>
      </c>
      <c r="J41" s="82">
        <v>52</v>
      </c>
      <c r="K41" s="82">
        <v>54</v>
      </c>
      <c r="L41" s="82">
        <v>55</v>
      </c>
      <c r="M41" s="82">
        <v>57</v>
      </c>
      <c r="N41" s="82">
        <v>58</v>
      </c>
      <c r="O41" s="83">
        <v>63</v>
      </c>
      <c r="P41" s="66">
        <v>440</v>
      </c>
      <c r="Q41" s="67">
        <v>484</v>
      </c>
      <c r="R41" s="67">
        <v>531</v>
      </c>
      <c r="S41" s="67">
        <v>583</v>
      </c>
      <c r="T41" s="67">
        <v>636</v>
      </c>
      <c r="U41" s="82">
        <v>696</v>
      </c>
      <c r="V41" s="82">
        <v>760</v>
      </c>
      <c r="W41" s="82">
        <v>817</v>
      </c>
      <c r="X41" s="82">
        <v>875</v>
      </c>
      <c r="Y41" s="82">
        <v>932</v>
      </c>
      <c r="Z41" s="82">
        <v>982</v>
      </c>
      <c r="AA41" s="82">
        <v>1038</v>
      </c>
      <c r="AB41" s="83">
        <v>1089</v>
      </c>
      <c r="AC41" s="89">
        <v>476</v>
      </c>
      <c r="AD41" s="80">
        <v>522</v>
      </c>
      <c r="AE41" s="80">
        <v>570</v>
      </c>
      <c r="AF41" s="80">
        <v>624</v>
      </c>
      <c r="AG41" s="80">
        <v>680</v>
      </c>
      <c r="AH41" s="80">
        <v>741</v>
      </c>
      <c r="AI41" s="80">
        <v>807</v>
      </c>
      <c r="AJ41" s="80">
        <v>869</v>
      </c>
      <c r="AK41" s="80">
        <v>929</v>
      </c>
      <c r="AL41" s="80">
        <v>987</v>
      </c>
      <c r="AM41" s="80">
        <v>1039</v>
      </c>
      <c r="AN41" s="80">
        <v>1096</v>
      </c>
      <c r="AO41" s="81">
        <v>1152</v>
      </c>
    </row>
    <row r="42" spans="1:41" x14ac:dyDescent="0.25">
      <c r="A42" s="27" t="s">
        <v>49</v>
      </c>
      <c r="B42" s="27" t="s">
        <v>41</v>
      </c>
      <c r="C42" s="63">
        <v>27</v>
      </c>
      <c r="D42" s="64">
        <v>27</v>
      </c>
      <c r="E42" s="64">
        <v>28</v>
      </c>
      <c r="F42" s="64">
        <v>30</v>
      </c>
      <c r="G42" s="64">
        <v>31</v>
      </c>
      <c r="H42" s="64">
        <v>32</v>
      </c>
      <c r="I42" s="64">
        <v>34</v>
      </c>
      <c r="J42" s="64">
        <v>36</v>
      </c>
      <c r="K42" s="64">
        <v>39</v>
      </c>
      <c r="L42" s="64">
        <v>41</v>
      </c>
      <c r="M42" s="64">
        <v>41</v>
      </c>
      <c r="N42" s="64">
        <v>44</v>
      </c>
      <c r="O42" s="65">
        <v>46</v>
      </c>
      <c r="P42" s="63">
        <v>307</v>
      </c>
      <c r="Q42" s="64">
        <v>336</v>
      </c>
      <c r="R42" s="64">
        <v>366</v>
      </c>
      <c r="S42" s="64">
        <v>404</v>
      </c>
      <c r="T42" s="64">
        <v>438</v>
      </c>
      <c r="U42" s="64">
        <v>477</v>
      </c>
      <c r="V42" s="64">
        <v>530</v>
      </c>
      <c r="W42" s="64">
        <v>582</v>
      </c>
      <c r="X42" s="64">
        <v>639</v>
      </c>
      <c r="Y42" s="64">
        <v>698</v>
      </c>
      <c r="Z42" s="64">
        <v>762</v>
      </c>
      <c r="AA42" s="64">
        <v>823</v>
      </c>
      <c r="AB42" s="65">
        <v>887</v>
      </c>
      <c r="AC42" s="89">
        <v>334</v>
      </c>
      <c r="AD42" s="80">
        <v>363</v>
      </c>
      <c r="AE42" s="80">
        <v>394</v>
      </c>
      <c r="AF42" s="80">
        <v>434</v>
      </c>
      <c r="AG42" s="80">
        <v>469</v>
      </c>
      <c r="AH42" s="80">
        <v>509</v>
      </c>
      <c r="AI42" s="80">
        <v>564</v>
      </c>
      <c r="AJ42" s="80">
        <v>618</v>
      </c>
      <c r="AK42" s="80">
        <v>678</v>
      </c>
      <c r="AL42" s="80">
        <v>739</v>
      </c>
      <c r="AM42" s="80">
        <v>803</v>
      </c>
      <c r="AN42" s="80">
        <v>867</v>
      </c>
      <c r="AO42" s="81">
        <v>933</v>
      </c>
    </row>
    <row r="43" spans="1:41" x14ac:dyDescent="0.25">
      <c r="A43" s="29" t="s">
        <v>49</v>
      </c>
      <c r="B43" s="29" t="s">
        <v>42</v>
      </c>
      <c r="C43" s="66">
        <v>18</v>
      </c>
      <c r="D43" s="67">
        <v>18</v>
      </c>
      <c r="E43" s="67">
        <v>20</v>
      </c>
      <c r="F43" s="82">
        <v>22</v>
      </c>
      <c r="G43" s="82">
        <v>22</v>
      </c>
      <c r="H43" s="82">
        <v>23</v>
      </c>
      <c r="I43" s="82">
        <v>25</v>
      </c>
      <c r="J43" s="82">
        <v>27</v>
      </c>
      <c r="K43" s="82">
        <v>27</v>
      </c>
      <c r="L43" s="82">
        <v>29</v>
      </c>
      <c r="M43" s="82">
        <v>31</v>
      </c>
      <c r="N43" s="82">
        <v>32</v>
      </c>
      <c r="O43" s="83">
        <v>34</v>
      </c>
      <c r="P43" s="66">
        <v>207</v>
      </c>
      <c r="Q43" s="67">
        <v>224</v>
      </c>
      <c r="R43" s="67">
        <v>247</v>
      </c>
      <c r="S43" s="67">
        <v>268</v>
      </c>
      <c r="T43" s="67">
        <v>291</v>
      </c>
      <c r="U43" s="82">
        <v>314</v>
      </c>
      <c r="V43" s="82">
        <v>344</v>
      </c>
      <c r="W43" s="82">
        <v>377</v>
      </c>
      <c r="X43" s="82">
        <v>416</v>
      </c>
      <c r="Y43" s="82">
        <v>453</v>
      </c>
      <c r="Z43" s="82">
        <v>497</v>
      </c>
      <c r="AA43" s="82">
        <v>547</v>
      </c>
      <c r="AB43" s="83">
        <v>603</v>
      </c>
      <c r="AC43" s="89">
        <v>225</v>
      </c>
      <c r="AD43" s="80">
        <v>242</v>
      </c>
      <c r="AE43" s="80">
        <v>267</v>
      </c>
      <c r="AF43" s="80">
        <v>290</v>
      </c>
      <c r="AG43" s="80">
        <v>313</v>
      </c>
      <c r="AH43" s="80">
        <v>337</v>
      </c>
      <c r="AI43" s="80">
        <v>369</v>
      </c>
      <c r="AJ43" s="80">
        <v>404</v>
      </c>
      <c r="AK43" s="80">
        <v>443</v>
      </c>
      <c r="AL43" s="80">
        <v>482</v>
      </c>
      <c r="AM43" s="80">
        <v>528</v>
      </c>
      <c r="AN43" s="80">
        <v>579</v>
      </c>
      <c r="AO43" s="81">
        <v>637</v>
      </c>
    </row>
    <row r="44" spans="1:41" x14ac:dyDescent="0.25">
      <c r="A44" s="27" t="s">
        <v>49</v>
      </c>
      <c r="B44" s="27" t="s">
        <v>43</v>
      </c>
      <c r="C44" s="63">
        <v>11</v>
      </c>
      <c r="D44" s="64">
        <v>12</v>
      </c>
      <c r="E44" s="64">
        <v>13</v>
      </c>
      <c r="F44" s="64">
        <v>13</v>
      </c>
      <c r="G44" s="64">
        <v>15</v>
      </c>
      <c r="H44" s="64">
        <v>17</v>
      </c>
      <c r="I44" s="64">
        <v>17</v>
      </c>
      <c r="J44" s="64">
        <v>18</v>
      </c>
      <c r="K44" s="64">
        <v>18</v>
      </c>
      <c r="L44" s="64">
        <v>20</v>
      </c>
      <c r="M44" s="64">
        <v>22</v>
      </c>
      <c r="N44" s="64">
        <v>22</v>
      </c>
      <c r="O44" s="65">
        <v>23</v>
      </c>
      <c r="P44" s="63">
        <v>109</v>
      </c>
      <c r="Q44" s="64">
        <v>123</v>
      </c>
      <c r="R44" s="64">
        <v>139</v>
      </c>
      <c r="S44" s="64">
        <v>159</v>
      </c>
      <c r="T44" s="64">
        <v>178</v>
      </c>
      <c r="U44" s="64">
        <v>201</v>
      </c>
      <c r="V44" s="64">
        <v>217</v>
      </c>
      <c r="W44" s="64">
        <v>235</v>
      </c>
      <c r="X44" s="64">
        <v>255</v>
      </c>
      <c r="Y44" s="64">
        <v>280</v>
      </c>
      <c r="Z44" s="64">
        <v>306</v>
      </c>
      <c r="AA44" s="64">
        <v>336</v>
      </c>
      <c r="AB44" s="65">
        <v>368</v>
      </c>
      <c r="AC44" s="89">
        <v>120</v>
      </c>
      <c r="AD44" s="80">
        <v>135</v>
      </c>
      <c r="AE44" s="80">
        <v>152</v>
      </c>
      <c r="AF44" s="80">
        <v>172</v>
      </c>
      <c r="AG44" s="80">
        <v>193</v>
      </c>
      <c r="AH44" s="80">
        <v>218</v>
      </c>
      <c r="AI44" s="80">
        <v>234</v>
      </c>
      <c r="AJ44" s="80">
        <v>253</v>
      </c>
      <c r="AK44" s="80">
        <v>273</v>
      </c>
      <c r="AL44" s="80">
        <v>300</v>
      </c>
      <c r="AM44" s="80">
        <v>328</v>
      </c>
      <c r="AN44" s="80">
        <v>358</v>
      </c>
      <c r="AO44" s="81">
        <v>391</v>
      </c>
    </row>
    <row r="45" spans="1:41" x14ac:dyDescent="0.25">
      <c r="A45" s="29" t="s">
        <v>49</v>
      </c>
      <c r="B45" s="29" t="s">
        <v>44</v>
      </c>
      <c r="C45" s="66">
        <v>6</v>
      </c>
      <c r="D45" s="67">
        <v>7</v>
      </c>
      <c r="E45" s="67">
        <v>7</v>
      </c>
      <c r="F45" s="82">
        <v>8</v>
      </c>
      <c r="G45" s="82">
        <v>8</v>
      </c>
      <c r="H45" s="82">
        <v>8</v>
      </c>
      <c r="I45" s="82">
        <v>9</v>
      </c>
      <c r="J45" s="82">
        <v>10</v>
      </c>
      <c r="K45" s="82">
        <v>11</v>
      </c>
      <c r="L45" s="82">
        <v>12</v>
      </c>
      <c r="M45" s="82">
        <v>13</v>
      </c>
      <c r="N45" s="82">
        <v>13</v>
      </c>
      <c r="O45" s="83">
        <v>15</v>
      </c>
      <c r="P45" s="66">
        <v>54</v>
      </c>
      <c r="Q45" s="67">
        <v>60</v>
      </c>
      <c r="R45" s="67">
        <v>70</v>
      </c>
      <c r="S45" s="67">
        <v>76</v>
      </c>
      <c r="T45" s="67">
        <v>86</v>
      </c>
      <c r="U45" s="82">
        <v>98</v>
      </c>
      <c r="V45" s="82">
        <v>104</v>
      </c>
      <c r="W45" s="82">
        <v>118</v>
      </c>
      <c r="X45" s="82">
        <v>136</v>
      </c>
      <c r="Y45" s="82">
        <v>152</v>
      </c>
      <c r="Z45" s="82">
        <v>172</v>
      </c>
      <c r="AA45" s="82">
        <v>187</v>
      </c>
      <c r="AB45" s="83">
        <v>207</v>
      </c>
      <c r="AC45" s="89">
        <v>60</v>
      </c>
      <c r="AD45" s="80">
        <v>67</v>
      </c>
      <c r="AE45" s="80">
        <v>77</v>
      </c>
      <c r="AF45" s="80">
        <v>84</v>
      </c>
      <c r="AG45" s="80">
        <v>94</v>
      </c>
      <c r="AH45" s="80">
        <v>106</v>
      </c>
      <c r="AI45" s="80">
        <v>113</v>
      </c>
      <c r="AJ45" s="80">
        <v>128</v>
      </c>
      <c r="AK45" s="80">
        <v>147</v>
      </c>
      <c r="AL45" s="80">
        <v>164</v>
      </c>
      <c r="AM45" s="80">
        <v>185</v>
      </c>
      <c r="AN45" s="80">
        <v>200</v>
      </c>
      <c r="AO45" s="81">
        <v>222</v>
      </c>
    </row>
    <row r="46" spans="1:41" x14ac:dyDescent="0.25">
      <c r="A46" s="27" t="s">
        <v>49</v>
      </c>
      <c r="B46" s="27" t="s">
        <v>45</v>
      </c>
      <c r="C46" s="63">
        <v>5</v>
      </c>
      <c r="D46" s="64">
        <v>5</v>
      </c>
      <c r="E46" s="64">
        <v>5</v>
      </c>
      <c r="F46" s="64">
        <v>5</v>
      </c>
      <c r="G46" s="64">
        <v>5</v>
      </c>
      <c r="H46" s="64">
        <v>5</v>
      </c>
      <c r="I46" s="64">
        <v>5</v>
      </c>
      <c r="J46" s="64">
        <v>4</v>
      </c>
      <c r="K46" s="64">
        <v>5</v>
      </c>
      <c r="L46" s="64">
        <v>6</v>
      </c>
      <c r="M46" s="64">
        <v>6</v>
      </c>
      <c r="N46" s="64">
        <v>6</v>
      </c>
      <c r="O46" s="65">
        <v>7</v>
      </c>
      <c r="P46" s="63">
        <v>24</v>
      </c>
      <c r="Q46" s="64">
        <v>28</v>
      </c>
      <c r="R46" s="64">
        <v>30</v>
      </c>
      <c r="S46" s="64">
        <v>36</v>
      </c>
      <c r="T46" s="64">
        <v>38</v>
      </c>
      <c r="U46" s="64">
        <v>43</v>
      </c>
      <c r="V46" s="64">
        <v>41</v>
      </c>
      <c r="W46" s="64">
        <v>47</v>
      </c>
      <c r="X46" s="64">
        <v>53</v>
      </c>
      <c r="Y46" s="64">
        <v>61</v>
      </c>
      <c r="Z46" s="64">
        <v>67</v>
      </c>
      <c r="AA46" s="64">
        <v>76</v>
      </c>
      <c r="AB46" s="65">
        <v>87</v>
      </c>
      <c r="AC46" s="89">
        <v>29</v>
      </c>
      <c r="AD46" s="80">
        <v>33</v>
      </c>
      <c r="AE46" s="80">
        <v>35</v>
      </c>
      <c r="AF46" s="80">
        <v>41</v>
      </c>
      <c r="AG46" s="80">
        <v>43</v>
      </c>
      <c r="AH46" s="80">
        <v>48</v>
      </c>
      <c r="AI46" s="80">
        <v>46</v>
      </c>
      <c r="AJ46" s="80">
        <v>51</v>
      </c>
      <c r="AK46" s="80">
        <v>58</v>
      </c>
      <c r="AL46" s="80">
        <v>67</v>
      </c>
      <c r="AM46" s="80">
        <v>73</v>
      </c>
      <c r="AN46" s="80">
        <v>82</v>
      </c>
      <c r="AO46" s="81">
        <v>94</v>
      </c>
    </row>
    <row r="47" spans="1:41" x14ac:dyDescent="0.25">
      <c r="A47" s="29" t="s">
        <v>49</v>
      </c>
      <c r="B47" s="29" t="s">
        <v>98</v>
      </c>
      <c r="C47" s="66">
        <v>1</v>
      </c>
      <c r="D47" s="67">
        <v>0</v>
      </c>
      <c r="E47" s="67">
        <v>0</v>
      </c>
      <c r="F47" s="82">
        <v>0</v>
      </c>
      <c r="G47" s="82">
        <v>0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1</v>
      </c>
      <c r="N47" s="82">
        <v>1</v>
      </c>
      <c r="O47" s="83">
        <v>1</v>
      </c>
      <c r="P47" s="66">
        <v>13</v>
      </c>
      <c r="Q47" s="67">
        <v>14</v>
      </c>
      <c r="R47" s="67">
        <v>15</v>
      </c>
      <c r="S47" s="67">
        <v>15</v>
      </c>
      <c r="T47" s="67">
        <v>16</v>
      </c>
      <c r="U47" s="82">
        <v>16</v>
      </c>
      <c r="V47" s="82">
        <v>12</v>
      </c>
      <c r="W47" s="82">
        <v>13</v>
      </c>
      <c r="X47" s="82">
        <v>15</v>
      </c>
      <c r="Y47" s="82">
        <v>13</v>
      </c>
      <c r="Z47" s="82">
        <v>14</v>
      </c>
      <c r="AA47" s="82">
        <v>15</v>
      </c>
      <c r="AB47" s="83">
        <v>18</v>
      </c>
      <c r="AC47" s="89">
        <v>14</v>
      </c>
      <c r="AD47" s="80">
        <v>14</v>
      </c>
      <c r="AE47" s="80">
        <v>15</v>
      </c>
      <c r="AF47" s="80">
        <v>15</v>
      </c>
      <c r="AG47" s="80">
        <v>16</v>
      </c>
      <c r="AH47" s="80">
        <v>16</v>
      </c>
      <c r="AI47" s="80">
        <v>12</v>
      </c>
      <c r="AJ47" s="80">
        <v>13</v>
      </c>
      <c r="AK47" s="80">
        <v>15</v>
      </c>
      <c r="AL47" s="80">
        <v>13</v>
      </c>
      <c r="AM47" s="80">
        <v>15</v>
      </c>
      <c r="AN47" s="80">
        <v>16</v>
      </c>
      <c r="AO47" s="81">
        <v>19</v>
      </c>
    </row>
    <row r="48" spans="1:41" x14ac:dyDescent="0.25">
      <c r="A48" s="27" t="s">
        <v>49</v>
      </c>
      <c r="B48" s="27" t="s">
        <v>47</v>
      </c>
      <c r="C48" s="63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5">
        <v>0</v>
      </c>
      <c r="P48" s="63">
        <v>7</v>
      </c>
      <c r="Q48" s="64">
        <v>8</v>
      </c>
      <c r="R48" s="64">
        <v>8</v>
      </c>
      <c r="S48" s="64">
        <v>7</v>
      </c>
      <c r="T48" s="64">
        <v>8</v>
      </c>
      <c r="U48" s="64">
        <v>8</v>
      </c>
      <c r="V48" s="64">
        <v>5</v>
      </c>
      <c r="W48" s="64">
        <v>5</v>
      </c>
      <c r="X48" s="64">
        <v>5</v>
      </c>
      <c r="Y48" s="64">
        <v>3</v>
      </c>
      <c r="Z48" s="64">
        <v>3</v>
      </c>
      <c r="AA48" s="64">
        <v>3</v>
      </c>
      <c r="AB48" s="65">
        <v>6</v>
      </c>
      <c r="AC48" s="89">
        <v>7</v>
      </c>
      <c r="AD48" s="80">
        <v>8</v>
      </c>
      <c r="AE48" s="80">
        <v>8</v>
      </c>
      <c r="AF48" s="80">
        <v>7</v>
      </c>
      <c r="AG48" s="80">
        <v>8</v>
      </c>
      <c r="AH48" s="80">
        <v>8</v>
      </c>
      <c r="AI48" s="80">
        <v>5</v>
      </c>
      <c r="AJ48" s="80">
        <v>5</v>
      </c>
      <c r="AK48" s="80">
        <v>5</v>
      </c>
      <c r="AL48" s="80">
        <v>3</v>
      </c>
      <c r="AM48" s="80">
        <v>3</v>
      </c>
      <c r="AN48" s="80">
        <v>3</v>
      </c>
      <c r="AO48" s="81">
        <v>6</v>
      </c>
    </row>
    <row r="49" spans="1:41" x14ac:dyDescent="0.25">
      <c r="A49" s="31" t="s">
        <v>49</v>
      </c>
      <c r="B49" s="31" t="s">
        <v>48</v>
      </c>
      <c r="C49" s="69">
        <v>0</v>
      </c>
      <c r="D49" s="70">
        <v>0</v>
      </c>
      <c r="E49" s="70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5">
        <v>0</v>
      </c>
      <c r="P49" s="69">
        <v>3</v>
      </c>
      <c r="Q49" s="70">
        <v>3</v>
      </c>
      <c r="R49" s="70">
        <v>3</v>
      </c>
      <c r="S49" s="70">
        <v>4</v>
      </c>
      <c r="T49" s="70">
        <v>4</v>
      </c>
      <c r="U49" s="84">
        <v>3</v>
      </c>
      <c r="V49" s="84">
        <v>2</v>
      </c>
      <c r="W49" s="84">
        <v>2</v>
      </c>
      <c r="X49" s="84">
        <v>2</v>
      </c>
      <c r="Y49" s="84">
        <v>2</v>
      </c>
      <c r="Z49" s="84">
        <v>2</v>
      </c>
      <c r="AA49" s="84">
        <v>3</v>
      </c>
      <c r="AB49" s="85">
        <v>3</v>
      </c>
      <c r="AC49" s="90">
        <v>3</v>
      </c>
      <c r="AD49" s="86">
        <v>3</v>
      </c>
      <c r="AE49" s="86">
        <v>3</v>
      </c>
      <c r="AF49" s="86">
        <v>4</v>
      </c>
      <c r="AG49" s="86">
        <v>4</v>
      </c>
      <c r="AH49" s="86">
        <v>3</v>
      </c>
      <c r="AI49" s="86">
        <v>2</v>
      </c>
      <c r="AJ49" s="86">
        <v>2</v>
      </c>
      <c r="AK49" s="86">
        <v>2</v>
      </c>
      <c r="AL49" s="86">
        <v>2</v>
      </c>
      <c r="AM49" s="86">
        <v>2</v>
      </c>
      <c r="AN49" s="86">
        <v>3</v>
      </c>
      <c r="AO49" s="87">
        <v>3</v>
      </c>
    </row>
    <row r="50" spans="1:41" x14ac:dyDescent="0.25">
      <c r="B50" s="18" t="s">
        <v>23</v>
      </c>
      <c r="C50" s="49">
        <f>SUM(C8:C28)</f>
        <v>1530</v>
      </c>
      <c r="D50" s="49">
        <f t="shared" ref="D50:AO50" si="0">SUM(D8:D28)</f>
        <v>1613</v>
      </c>
      <c r="E50" s="49">
        <f t="shared" si="0"/>
        <v>1697</v>
      </c>
      <c r="F50" s="49">
        <f t="shared" si="0"/>
        <v>1768</v>
      </c>
      <c r="G50" s="49">
        <f t="shared" si="0"/>
        <v>1844</v>
      </c>
      <c r="H50" s="49">
        <f t="shared" si="0"/>
        <v>1916</v>
      </c>
      <c r="I50" s="49">
        <f t="shared" si="0"/>
        <v>2018</v>
      </c>
      <c r="J50" s="49">
        <f t="shared" si="0"/>
        <v>2117</v>
      </c>
      <c r="K50" s="49">
        <f t="shared" si="0"/>
        <v>2219</v>
      </c>
      <c r="L50" s="49">
        <f t="shared" si="0"/>
        <v>2313</v>
      </c>
      <c r="M50" s="49">
        <f t="shared" si="0"/>
        <v>2407</v>
      </c>
      <c r="N50" s="49">
        <f t="shared" si="0"/>
        <v>2515</v>
      </c>
      <c r="O50" s="49">
        <f t="shared" si="0"/>
        <v>2627</v>
      </c>
      <c r="P50" s="49">
        <f t="shared" si="0"/>
        <v>10129</v>
      </c>
      <c r="Q50" s="49">
        <f t="shared" si="0"/>
        <v>10804</v>
      </c>
      <c r="R50" s="49">
        <f t="shared" si="0"/>
        <v>11485</v>
      </c>
      <c r="S50" s="49">
        <f t="shared" si="0"/>
        <v>12133</v>
      </c>
      <c r="T50" s="49">
        <f t="shared" si="0"/>
        <v>12819</v>
      </c>
      <c r="U50" s="49">
        <f t="shared" si="0"/>
        <v>13541</v>
      </c>
      <c r="V50" s="49">
        <f t="shared" si="0"/>
        <v>14358</v>
      </c>
      <c r="W50" s="49">
        <f t="shared" si="0"/>
        <v>15191</v>
      </c>
      <c r="X50" s="49">
        <f t="shared" si="0"/>
        <v>16033</v>
      </c>
      <c r="Y50" s="49">
        <f t="shared" si="0"/>
        <v>16901</v>
      </c>
      <c r="Z50" s="49">
        <f t="shared" si="0"/>
        <v>17796</v>
      </c>
      <c r="AA50" s="49">
        <f t="shared" si="0"/>
        <v>18710</v>
      </c>
      <c r="AB50" s="49">
        <f t="shared" si="0"/>
        <v>19652</v>
      </c>
      <c r="AC50" s="49">
        <f t="shared" si="0"/>
        <v>11659</v>
      </c>
      <c r="AD50" s="49">
        <f t="shared" si="0"/>
        <v>12417</v>
      </c>
      <c r="AE50" s="49">
        <f t="shared" si="0"/>
        <v>13182</v>
      </c>
      <c r="AF50" s="49">
        <f t="shared" si="0"/>
        <v>13901</v>
      </c>
      <c r="AG50" s="49">
        <f t="shared" si="0"/>
        <v>14663</v>
      </c>
      <c r="AH50" s="49">
        <f t="shared" si="0"/>
        <v>15457</v>
      </c>
      <c r="AI50" s="49">
        <f t="shared" si="0"/>
        <v>16376</v>
      </c>
      <c r="AJ50" s="49">
        <f t="shared" si="0"/>
        <v>17308</v>
      </c>
      <c r="AK50" s="49">
        <f t="shared" si="0"/>
        <v>18252</v>
      </c>
      <c r="AL50" s="49">
        <f t="shared" si="0"/>
        <v>19214</v>
      </c>
      <c r="AM50" s="49">
        <f t="shared" si="0"/>
        <v>20203</v>
      </c>
      <c r="AN50" s="49">
        <f t="shared" si="0"/>
        <v>21225</v>
      </c>
      <c r="AO50" s="49">
        <f t="shared" si="0"/>
        <v>22279</v>
      </c>
    </row>
    <row r="51" spans="1:41" x14ac:dyDescent="0.25">
      <c r="B51" s="18" t="s">
        <v>24</v>
      </c>
      <c r="C51" s="19">
        <f>SUM(C29:C49)</f>
        <v>1646</v>
      </c>
      <c r="D51" s="49">
        <f t="shared" ref="D51:AO51" si="1">SUM(D29:D49)</f>
        <v>1720</v>
      </c>
      <c r="E51" s="49">
        <f t="shared" si="1"/>
        <v>1812</v>
      </c>
      <c r="F51" s="49">
        <f t="shared" si="1"/>
        <v>1899</v>
      </c>
      <c r="G51" s="49">
        <f t="shared" si="1"/>
        <v>1977</v>
      </c>
      <c r="H51" s="49">
        <f t="shared" si="1"/>
        <v>2068</v>
      </c>
      <c r="I51" s="49">
        <f t="shared" si="1"/>
        <v>2174</v>
      </c>
      <c r="J51" s="49">
        <f t="shared" si="1"/>
        <v>2290</v>
      </c>
      <c r="K51" s="49">
        <f t="shared" si="1"/>
        <v>2389</v>
      </c>
      <c r="L51" s="49">
        <f t="shared" si="1"/>
        <v>2503</v>
      </c>
      <c r="M51" s="49">
        <f t="shared" si="1"/>
        <v>2610</v>
      </c>
      <c r="N51" s="49">
        <f t="shared" si="1"/>
        <v>2726</v>
      </c>
      <c r="O51" s="49">
        <f t="shared" si="1"/>
        <v>2844</v>
      </c>
      <c r="P51" s="49">
        <f t="shared" si="1"/>
        <v>10163</v>
      </c>
      <c r="Q51" s="49">
        <f t="shared" si="1"/>
        <v>10816</v>
      </c>
      <c r="R51" s="49">
        <f t="shared" si="1"/>
        <v>11470</v>
      </c>
      <c r="S51" s="49">
        <f t="shared" si="1"/>
        <v>12116</v>
      </c>
      <c r="T51" s="49">
        <f t="shared" si="1"/>
        <v>12773</v>
      </c>
      <c r="U51" s="49">
        <f t="shared" si="1"/>
        <v>13477</v>
      </c>
      <c r="V51" s="49">
        <f t="shared" si="1"/>
        <v>14305</v>
      </c>
      <c r="W51" s="49">
        <f t="shared" si="1"/>
        <v>15117</v>
      </c>
      <c r="X51" s="49">
        <f t="shared" si="1"/>
        <v>15965</v>
      </c>
      <c r="Y51" s="49">
        <f t="shared" si="1"/>
        <v>16819</v>
      </c>
      <c r="Z51" s="49">
        <f t="shared" si="1"/>
        <v>17696</v>
      </c>
      <c r="AA51" s="49">
        <f t="shared" si="1"/>
        <v>18600</v>
      </c>
      <c r="AB51" s="49">
        <f t="shared" si="1"/>
        <v>19521</v>
      </c>
      <c r="AC51" s="49">
        <f t="shared" si="1"/>
        <v>11809</v>
      </c>
      <c r="AD51" s="49">
        <f t="shared" si="1"/>
        <v>12536</v>
      </c>
      <c r="AE51" s="49">
        <f t="shared" si="1"/>
        <v>13282</v>
      </c>
      <c r="AF51" s="49">
        <f t="shared" si="1"/>
        <v>14015</v>
      </c>
      <c r="AG51" s="49">
        <f t="shared" si="1"/>
        <v>14750</v>
      </c>
      <c r="AH51" s="49">
        <f t="shared" si="1"/>
        <v>15545</v>
      </c>
      <c r="AI51" s="49">
        <f t="shared" si="1"/>
        <v>16479</v>
      </c>
      <c r="AJ51" s="49">
        <f t="shared" si="1"/>
        <v>17407</v>
      </c>
      <c r="AK51" s="49">
        <f t="shared" si="1"/>
        <v>18354</v>
      </c>
      <c r="AL51" s="49">
        <f t="shared" si="1"/>
        <v>19322</v>
      </c>
      <c r="AM51" s="49">
        <f t="shared" si="1"/>
        <v>20306</v>
      </c>
      <c r="AN51" s="49">
        <f t="shared" si="1"/>
        <v>21326</v>
      </c>
      <c r="AO51" s="49">
        <f t="shared" si="1"/>
        <v>22365</v>
      </c>
    </row>
    <row r="52" spans="1:41" x14ac:dyDescent="0.25">
      <c r="B52" s="21" t="s">
        <v>25</v>
      </c>
      <c r="C52" s="22">
        <f>SUM(C50:C51)</f>
        <v>3176</v>
      </c>
      <c r="D52" s="51">
        <f t="shared" ref="D52:AO52" si="2">SUM(D50:D51)</f>
        <v>3333</v>
      </c>
      <c r="E52" s="51">
        <f t="shared" si="2"/>
        <v>3509</v>
      </c>
      <c r="F52" s="51">
        <f t="shared" si="2"/>
        <v>3667</v>
      </c>
      <c r="G52" s="51">
        <f t="shared" si="2"/>
        <v>3821</v>
      </c>
      <c r="H52" s="51">
        <f t="shared" si="2"/>
        <v>3984</v>
      </c>
      <c r="I52" s="51">
        <f t="shared" si="2"/>
        <v>4192</v>
      </c>
      <c r="J52" s="51">
        <f t="shared" si="2"/>
        <v>4407</v>
      </c>
      <c r="K52" s="51">
        <f t="shared" si="2"/>
        <v>4608</v>
      </c>
      <c r="L52" s="51">
        <f t="shared" si="2"/>
        <v>4816</v>
      </c>
      <c r="M52" s="51">
        <f t="shared" si="2"/>
        <v>5017</v>
      </c>
      <c r="N52" s="51">
        <f t="shared" si="2"/>
        <v>5241</v>
      </c>
      <c r="O52" s="51">
        <f t="shared" si="2"/>
        <v>5471</v>
      </c>
      <c r="P52" s="51">
        <f t="shared" si="2"/>
        <v>20292</v>
      </c>
      <c r="Q52" s="51">
        <f t="shared" si="2"/>
        <v>21620</v>
      </c>
      <c r="R52" s="51">
        <f t="shared" si="2"/>
        <v>22955</v>
      </c>
      <c r="S52" s="51">
        <f t="shared" si="2"/>
        <v>24249</v>
      </c>
      <c r="T52" s="51">
        <f t="shared" si="2"/>
        <v>25592</v>
      </c>
      <c r="U52" s="51">
        <f t="shared" si="2"/>
        <v>27018</v>
      </c>
      <c r="V52" s="51">
        <f t="shared" si="2"/>
        <v>28663</v>
      </c>
      <c r="W52" s="51">
        <f t="shared" si="2"/>
        <v>30308</v>
      </c>
      <c r="X52" s="51">
        <f t="shared" si="2"/>
        <v>31998</v>
      </c>
      <c r="Y52" s="51">
        <f t="shared" si="2"/>
        <v>33720</v>
      </c>
      <c r="Z52" s="51">
        <f t="shared" si="2"/>
        <v>35492</v>
      </c>
      <c r="AA52" s="51">
        <f t="shared" si="2"/>
        <v>37310</v>
      </c>
      <c r="AB52" s="51">
        <f t="shared" si="2"/>
        <v>39173</v>
      </c>
      <c r="AC52" s="51">
        <f t="shared" si="2"/>
        <v>23468</v>
      </c>
      <c r="AD52" s="51">
        <f t="shared" si="2"/>
        <v>24953</v>
      </c>
      <c r="AE52" s="51">
        <f t="shared" si="2"/>
        <v>26464</v>
      </c>
      <c r="AF52" s="51">
        <f t="shared" si="2"/>
        <v>27916</v>
      </c>
      <c r="AG52" s="51">
        <f t="shared" si="2"/>
        <v>29413</v>
      </c>
      <c r="AH52" s="51">
        <f t="shared" si="2"/>
        <v>31002</v>
      </c>
      <c r="AI52" s="51">
        <f t="shared" si="2"/>
        <v>32855</v>
      </c>
      <c r="AJ52" s="51">
        <f t="shared" si="2"/>
        <v>34715</v>
      </c>
      <c r="AK52" s="51">
        <f t="shared" si="2"/>
        <v>36606</v>
      </c>
      <c r="AL52" s="51">
        <f t="shared" si="2"/>
        <v>38536</v>
      </c>
      <c r="AM52" s="51">
        <f t="shared" si="2"/>
        <v>40509</v>
      </c>
      <c r="AN52" s="51">
        <f t="shared" si="2"/>
        <v>42551</v>
      </c>
      <c r="AO52" s="51">
        <f t="shared" si="2"/>
        <v>44644</v>
      </c>
    </row>
    <row r="53" spans="1:41" x14ac:dyDescent="0.25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37"/>
      <c r="Q53" s="37"/>
    </row>
    <row r="54" spans="1:41" x14ac:dyDescent="0.25">
      <c r="A54" s="109" t="s">
        <v>104</v>
      </c>
    </row>
    <row r="55" spans="1:41" x14ac:dyDescent="0.25">
      <c r="A55" s="109" t="s">
        <v>105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</row>
    <row r="56" spans="1:41" x14ac:dyDescent="0.25"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11"/>
      <c r="AM56" s="111"/>
      <c r="AN56" s="111"/>
      <c r="AO56" s="111"/>
    </row>
    <row r="57" spans="1:41" x14ac:dyDescent="0.25">
      <c r="M57" s="43"/>
    </row>
    <row r="58" spans="1:41" x14ac:dyDescent="0.25">
      <c r="M58" s="43"/>
    </row>
    <row r="59" spans="1:41" x14ac:dyDescent="0.25">
      <c r="M59" s="43"/>
    </row>
    <row r="60" spans="1:41" x14ac:dyDescent="0.25">
      <c r="M60" s="43"/>
    </row>
    <row r="61" spans="1:41" x14ac:dyDescent="0.25">
      <c r="M61" s="43"/>
    </row>
    <row r="62" spans="1:41" x14ac:dyDescent="0.25">
      <c r="M62" s="43"/>
    </row>
    <row r="63" spans="1:41" x14ac:dyDescent="0.25">
      <c r="M63" s="43"/>
    </row>
    <row r="64" spans="1:41" x14ac:dyDescent="0.25">
      <c r="M64" s="43"/>
    </row>
    <row r="65" spans="13:13" x14ac:dyDescent="0.25">
      <c r="M65" s="43"/>
    </row>
    <row r="66" spans="13:13" x14ac:dyDescent="0.25">
      <c r="M66" s="43"/>
    </row>
    <row r="67" spans="13:13" x14ac:dyDescent="0.25">
      <c r="M67" s="43"/>
    </row>
    <row r="68" spans="13:13" x14ac:dyDescent="0.25">
      <c r="M68" s="43"/>
    </row>
    <row r="69" spans="13:13" x14ac:dyDescent="0.25">
      <c r="M69" s="43"/>
    </row>
    <row r="70" spans="13:13" x14ac:dyDescent="0.25">
      <c r="M70" s="43"/>
    </row>
    <row r="71" spans="13:13" x14ac:dyDescent="0.25">
      <c r="M71" s="43"/>
    </row>
    <row r="72" spans="13:13" x14ac:dyDescent="0.25">
      <c r="M72" s="43"/>
    </row>
    <row r="73" spans="13:13" x14ac:dyDescent="0.25">
      <c r="M73" s="43"/>
    </row>
    <row r="74" spans="13:13" x14ac:dyDescent="0.25">
      <c r="M74" s="43"/>
    </row>
    <row r="75" spans="13:13" x14ac:dyDescent="0.25">
      <c r="M75" s="43"/>
    </row>
    <row r="76" spans="13:13" x14ac:dyDescent="0.25">
      <c r="M76" s="43"/>
    </row>
    <row r="77" spans="13:13" x14ac:dyDescent="0.25">
      <c r="M77" s="43"/>
    </row>
    <row r="78" spans="13:13" x14ac:dyDescent="0.25">
      <c r="M78" s="43"/>
    </row>
    <row r="79" spans="13:13" x14ac:dyDescent="0.25">
      <c r="M79" s="43"/>
    </row>
    <row r="80" spans="13:13" x14ac:dyDescent="0.25">
      <c r="M80" s="43"/>
    </row>
    <row r="81" spans="13:13" x14ac:dyDescent="0.25">
      <c r="M81" s="43"/>
    </row>
    <row r="82" spans="13:13" x14ac:dyDescent="0.25">
      <c r="M82" s="43"/>
    </row>
    <row r="83" spans="13:13" x14ac:dyDescent="0.25">
      <c r="M83" s="43"/>
    </row>
    <row r="84" spans="13:13" x14ac:dyDescent="0.25">
      <c r="M84" s="43"/>
    </row>
    <row r="85" spans="13:13" x14ac:dyDescent="0.25">
      <c r="M85" s="43"/>
    </row>
    <row r="86" spans="13:13" x14ac:dyDescent="0.25">
      <c r="M86" s="43"/>
    </row>
    <row r="87" spans="13:13" x14ac:dyDescent="0.25">
      <c r="M87" s="43"/>
    </row>
    <row r="88" spans="13:13" x14ac:dyDescent="0.25">
      <c r="M88" s="43"/>
    </row>
    <row r="89" spans="13:13" x14ac:dyDescent="0.25">
      <c r="M89" s="43"/>
    </row>
    <row r="90" spans="13:13" x14ac:dyDescent="0.25">
      <c r="M90" s="43"/>
    </row>
    <row r="91" spans="13:13" x14ac:dyDescent="0.25">
      <c r="M91" s="43"/>
    </row>
    <row r="92" spans="13:13" x14ac:dyDescent="0.25">
      <c r="M92" s="43"/>
    </row>
    <row r="93" spans="13:13" x14ac:dyDescent="0.25">
      <c r="M93" s="43"/>
    </row>
    <row r="94" spans="13:13" x14ac:dyDescent="0.25">
      <c r="M94" s="43"/>
    </row>
    <row r="95" spans="13:13" x14ac:dyDescent="0.25">
      <c r="M95" s="43"/>
    </row>
    <row r="96" spans="13:13" x14ac:dyDescent="0.25">
      <c r="M96" s="43"/>
    </row>
    <row r="97" spans="13:13" x14ac:dyDescent="0.25">
      <c r="M97" s="43"/>
    </row>
    <row r="98" spans="13:13" x14ac:dyDescent="0.25">
      <c r="M98" s="43"/>
    </row>
    <row r="99" spans="13:13" x14ac:dyDescent="0.25">
      <c r="M99" s="43"/>
    </row>
    <row r="100" spans="13:13" x14ac:dyDescent="0.25">
      <c r="M100" s="43"/>
    </row>
    <row r="101" spans="13:13" x14ac:dyDescent="0.25">
      <c r="M101" s="43"/>
    </row>
    <row r="102" spans="13:13" x14ac:dyDescent="0.25">
      <c r="M102" s="43"/>
    </row>
    <row r="103" spans="13:13" x14ac:dyDescent="0.25">
      <c r="M103" s="43"/>
    </row>
    <row r="104" spans="13:13" x14ac:dyDescent="0.25">
      <c r="M104" s="43"/>
    </row>
    <row r="105" spans="13:13" x14ac:dyDescent="0.25">
      <c r="M105" s="43"/>
    </row>
    <row r="106" spans="13:13" x14ac:dyDescent="0.25">
      <c r="M106" s="43"/>
    </row>
    <row r="107" spans="13:13" x14ac:dyDescent="0.25">
      <c r="M107" s="43"/>
    </row>
    <row r="108" spans="13:13" x14ac:dyDescent="0.25">
      <c r="M108" s="43"/>
    </row>
    <row r="109" spans="13:13" x14ac:dyDescent="0.25">
      <c r="M109" s="43"/>
    </row>
    <row r="110" spans="13:13" x14ac:dyDescent="0.25">
      <c r="M110" s="43"/>
    </row>
    <row r="111" spans="13:13" x14ac:dyDescent="0.25">
      <c r="M111" s="43"/>
    </row>
    <row r="112" spans="13:13" x14ac:dyDescent="0.25">
      <c r="M112" s="43"/>
    </row>
    <row r="113" spans="13:13" x14ac:dyDescent="0.25">
      <c r="M113" s="43"/>
    </row>
    <row r="114" spans="13:13" x14ac:dyDescent="0.25">
      <c r="M114" s="43"/>
    </row>
    <row r="115" spans="13:13" x14ac:dyDescent="0.25">
      <c r="M115" s="43"/>
    </row>
    <row r="116" spans="13:13" x14ac:dyDescent="0.25">
      <c r="M116" s="43"/>
    </row>
    <row r="117" spans="13:13" x14ac:dyDescent="0.25">
      <c r="M117" s="43"/>
    </row>
    <row r="118" spans="13:13" x14ac:dyDescent="0.25">
      <c r="M118" s="43"/>
    </row>
    <row r="119" spans="13:13" x14ac:dyDescent="0.25">
      <c r="M119" s="43"/>
    </row>
    <row r="120" spans="13:13" x14ac:dyDescent="0.25">
      <c r="M120" s="43"/>
    </row>
  </sheetData>
  <mergeCells count="9">
    <mergeCell ref="AC5:AO5"/>
    <mergeCell ref="AC6:AO6"/>
    <mergeCell ref="A4:AO4"/>
    <mergeCell ref="A1:AB2"/>
    <mergeCell ref="A5:B5"/>
    <mergeCell ref="C5:O5"/>
    <mergeCell ref="P5:AB5"/>
    <mergeCell ref="C6:O6"/>
    <mergeCell ref="P6:AB6"/>
  </mergeCells>
  <pageMargins left="0.7" right="0.7" top="0.75" bottom="0.75" header="0.3" footer="0.3"/>
  <ignoredErrors>
    <ignoredError sqref="C50:AO5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workbookViewId="0">
      <pane xSplit="2" ySplit="6" topLeftCell="C7" activePane="bottomRight" state="frozen"/>
      <selection activeCell="E64" sqref="E64"/>
      <selection pane="topRight" activeCell="E64" sqref="E64"/>
      <selection pane="bottomLeft" activeCell="E64" sqref="E64"/>
      <selection pane="bottomRight" sqref="A1:O2"/>
    </sheetView>
  </sheetViews>
  <sheetFormatPr baseColWidth="10" defaultRowHeight="15" x14ac:dyDescent="0.25"/>
  <cols>
    <col min="3" max="15" width="11.85546875" bestFit="1" customWidth="1"/>
  </cols>
  <sheetData>
    <row r="1" spans="1:15" ht="15" customHeight="1" x14ac:dyDescent="0.25">
      <c r="A1" s="126" t="s">
        <v>101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5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4" spans="1:15" ht="15" customHeight="1" x14ac:dyDescent="0.25">
      <c r="A4" s="127" t="s">
        <v>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x14ac:dyDescent="0.25">
      <c r="A5" s="10" t="s">
        <v>4</v>
      </c>
      <c r="B5" s="10" t="s">
        <v>2</v>
      </c>
      <c r="C5" s="128" t="s">
        <v>3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9"/>
    </row>
    <row r="6" spans="1:15" s="1" customFormat="1" x14ac:dyDescent="0.25">
      <c r="A6" s="11"/>
      <c r="B6" s="11"/>
      <c r="C6" s="38">
        <v>2018</v>
      </c>
      <c r="D6" s="38">
        <v>2019</v>
      </c>
      <c r="E6" s="38">
        <v>2020</v>
      </c>
      <c r="F6" s="38">
        <v>2021</v>
      </c>
      <c r="G6" s="38">
        <v>2022</v>
      </c>
      <c r="H6" s="39">
        <v>2023</v>
      </c>
      <c r="I6" s="39">
        <v>2024</v>
      </c>
      <c r="J6" s="39">
        <v>2025</v>
      </c>
      <c r="K6" s="39">
        <v>2026</v>
      </c>
      <c r="L6" s="39">
        <v>2027</v>
      </c>
      <c r="M6" s="39">
        <v>2028</v>
      </c>
      <c r="N6" s="39">
        <v>2029</v>
      </c>
      <c r="O6" s="40">
        <v>2030</v>
      </c>
    </row>
    <row r="7" spans="1:15" x14ac:dyDescent="0.25">
      <c r="A7" s="24" t="s">
        <v>27</v>
      </c>
      <c r="B7" s="25" t="s">
        <v>28</v>
      </c>
      <c r="C7" s="60">
        <v>4146</v>
      </c>
      <c r="D7" s="61">
        <v>4203</v>
      </c>
      <c r="E7" s="61">
        <v>4235</v>
      </c>
      <c r="F7" s="61">
        <v>4212</v>
      </c>
      <c r="G7" s="61">
        <v>4194</v>
      </c>
      <c r="H7" s="61">
        <v>4173</v>
      </c>
      <c r="I7" s="61">
        <v>4157</v>
      </c>
      <c r="J7" s="61">
        <v>4195</v>
      </c>
      <c r="K7" s="61">
        <v>4219</v>
      </c>
      <c r="L7" s="61">
        <v>4236</v>
      </c>
      <c r="M7" s="61">
        <v>4245</v>
      </c>
      <c r="N7" s="61">
        <v>4220</v>
      </c>
      <c r="O7" s="62">
        <v>4184</v>
      </c>
    </row>
    <row r="8" spans="1:15" x14ac:dyDescent="0.25">
      <c r="A8" s="27" t="s">
        <v>27</v>
      </c>
      <c r="B8" s="28" t="s">
        <v>29</v>
      </c>
      <c r="C8" s="63">
        <v>4229</v>
      </c>
      <c r="D8" s="64">
        <v>4237</v>
      </c>
      <c r="E8" s="64">
        <v>4239</v>
      </c>
      <c r="F8" s="64">
        <v>4223</v>
      </c>
      <c r="G8" s="64">
        <v>4209</v>
      </c>
      <c r="H8" s="64">
        <v>4201</v>
      </c>
      <c r="I8" s="64">
        <v>4230</v>
      </c>
      <c r="J8" s="64">
        <v>4228</v>
      </c>
      <c r="K8" s="64">
        <v>4218</v>
      </c>
      <c r="L8" s="64">
        <v>4198</v>
      </c>
      <c r="M8" s="64">
        <v>4165</v>
      </c>
      <c r="N8" s="64">
        <v>4140</v>
      </c>
      <c r="O8" s="65">
        <v>4113</v>
      </c>
    </row>
    <row r="9" spans="1:15" x14ac:dyDescent="0.25">
      <c r="A9" s="29" t="s">
        <v>27</v>
      </c>
      <c r="B9" s="30" t="s">
        <v>30</v>
      </c>
      <c r="C9" s="66">
        <v>4599</v>
      </c>
      <c r="D9" s="67">
        <v>4527</v>
      </c>
      <c r="E9" s="67">
        <v>4450</v>
      </c>
      <c r="F9" s="67">
        <v>4366</v>
      </c>
      <c r="G9" s="67">
        <v>4292</v>
      </c>
      <c r="H9" s="67">
        <v>4230</v>
      </c>
      <c r="I9" s="67">
        <v>4220</v>
      </c>
      <c r="J9" s="67">
        <v>4185</v>
      </c>
      <c r="K9" s="67">
        <v>4149</v>
      </c>
      <c r="L9" s="67">
        <v>4114</v>
      </c>
      <c r="M9" s="67">
        <v>4081</v>
      </c>
      <c r="N9" s="67">
        <v>4105</v>
      </c>
      <c r="O9" s="68">
        <v>4113</v>
      </c>
    </row>
    <row r="10" spans="1:15" x14ac:dyDescent="0.25">
      <c r="A10" s="27" t="s">
        <v>27</v>
      </c>
      <c r="B10" s="28" t="s">
        <v>31</v>
      </c>
      <c r="C10" s="63">
        <v>5080</v>
      </c>
      <c r="D10" s="64">
        <v>5039</v>
      </c>
      <c r="E10" s="64">
        <v>4988</v>
      </c>
      <c r="F10" s="64">
        <v>4917</v>
      </c>
      <c r="G10" s="64">
        <v>4856</v>
      </c>
      <c r="H10" s="64">
        <v>4806</v>
      </c>
      <c r="I10" s="64">
        <v>4763</v>
      </c>
      <c r="J10" s="64">
        <v>4692</v>
      </c>
      <c r="K10" s="64">
        <v>4630</v>
      </c>
      <c r="L10" s="64">
        <v>4571</v>
      </c>
      <c r="M10" s="64">
        <v>4516</v>
      </c>
      <c r="N10" s="64">
        <v>4453</v>
      </c>
      <c r="O10" s="65">
        <v>4397</v>
      </c>
    </row>
    <row r="11" spans="1:15" x14ac:dyDescent="0.25">
      <c r="A11" s="29" t="s">
        <v>27</v>
      </c>
      <c r="B11" s="30" t="s">
        <v>32</v>
      </c>
      <c r="C11" s="66">
        <v>5771</v>
      </c>
      <c r="D11" s="67">
        <v>5837</v>
      </c>
      <c r="E11" s="67">
        <v>5837</v>
      </c>
      <c r="F11" s="67">
        <v>5766</v>
      </c>
      <c r="G11" s="67">
        <v>5673</v>
      </c>
      <c r="H11" s="67">
        <v>5571</v>
      </c>
      <c r="I11" s="67">
        <v>5511</v>
      </c>
      <c r="J11" s="67">
        <v>5468</v>
      </c>
      <c r="K11" s="67">
        <v>5424</v>
      </c>
      <c r="L11" s="67">
        <v>5383</v>
      </c>
      <c r="M11" s="67">
        <v>5342</v>
      </c>
      <c r="N11" s="67">
        <v>5234</v>
      </c>
      <c r="O11" s="68">
        <v>5132</v>
      </c>
    </row>
    <row r="12" spans="1:15" x14ac:dyDescent="0.25">
      <c r="A12" s="27" t="s">
        <v>27</v>
      </c>
      <c r="B12" s="28" t="s">
        <v>33</v>
      </c>
      <c r="C12" s="63">
        <v>5770</v>
      </c>
      <c r="D12" s="64">
        <v>5960</v>
      </c>
      <c r="E12" s="64">
        <v>6096</v>
      </c>
      <c r="F12" s="64">
        <v>6166</v>
      </c>
      <c r="G12" s="64">
        <v>6196</v>
      </c>
      <c r="H12" s="64">
        <v>6193</v>
      </c>
      <c r="I12" s="64">
        <v>6227</v>
      </c>
      <c r="J12" s="64">
        <v>6216</v>
      </c>
      <c r="K12" s="64">
        <v>6166</v>
      </c>
      <c r="L12" s="64">
        <v>6088</v>
      </c>
      <c r="M12" s="64">
        <v>5995</v>
      </c>
      <c r="N12" s="64">
        <v>5918</v>
      </c>
      <c r="O12" s="65">
        <v>5836</v>
      </c>
    </row>
    <row r="13" spans="1:15" x14ac:dyDescent="0.25">
      <c r="A13" s="29" t="s">
        <v>27</v>
      </c>
      <c r="B13" s="30" t="s">
        <v>34</v>
      </c>
      <c r="C13" s="66">
        <v>4696</v>
      </c>
      <c r="D13" s="67">
        <v>4940</v>
      </c>
      <c r="E13" s="67">
        <v>5184</v>
      </c>
      <c r="F13" s="67">
        <v>5410</v>
      </c>
      <c r="G13" s="67">
        <v>5627</v>
      </c>
      <c r="H13" s="67">
        <v>5833</v>
      </c>
      <c r="I13" s="67">
        <v>6001</v>
      </c>
      <c r="J13" s="67">
        <v>6110</v>
      </c>
      <c r="K13" s="67">
        <v>6182</v>
      </c>
      <c r="L13" s="67">
        <v>6224</v>
      </c>
      <c r="M13" s="67">
        <v>6225</v>
      </c>
      <c r="N13" s="67">
        <v>6220</v>
      </c>
      <c r="O13" s="68">
        <v>6177</v>
      </c>
    </row>
    <row r="14" spans="1:15" x14ac:dyDescent="0.25">
      <c r="A14" s="27" t="s">
        <v>27</v>
      </c>
      <c r="B14" s="28" t="s">
        <v>35</v>
      </c>
      <c r="C14" s="63">
        <v>3796</v>
      </c>
      <c r="D14" s="64">
        <v>4004</v>
      </c>
      <c r="E14" s="64">
        <v>4178</v>
      </c>
      <c r="F14" s="64">
        <v>4325</v>
      </c>
      <c r="G14" s="64">
        <v>4471</v>
      </c>
      <c r="H14" s="64">
        <v>4632</v>
      </c>
      <c r="I14" s="64">
        <v>4861</v>
      </c>
      <c r="J14" s="64">
        <v>5075</v>
      </c>
      <c r="K14" s="64">
        <v>5291</v>
      </c>
      <c r="L14" s="64">
        <v>5502</v>
      </c>
      <c r="M14" s="64">
        <v>5699</v>
      </c>
      <c r="N14" s="64">
        <v>5797</v>
      </c>
      <c r="O14" s="65">
        <v>5864</v>
      </c>
    </row>
    <row r="15" spans="1:15" x14ac:dyDescent="0.25">
      <c r="A15" s="29" t="s">
        <v>27</v>
      </c>
      <c r="B15" s="30" t="s">
        <v>36</v>
      </c>
      <c r="C15" s="66">
        <v>2987</v>
      </c>
      <c r="D15" s="67">
        <v>3141</v>
      </c>
      <c r="E15" s="67">
        <v>3313</v>
      </c>
      <c r="F15" s="67">
        <v>3492</v>
      </c>
      <c r="G15" s="67">
        <v>3662</v>
      </c>
      <c r="H15" s="67">
        <v>3813</v>
      </c>
      <c r="I15" s="67">
        <v>4018</v>
      </c>
      <c r="J15" s="67">
        <v>4176</v>
      </c>
      <c r="K15" s="67">
        <v>4318</v>
      </c>
      <c r="L15" s="67">
        <v>4457</v>
      </c>
      <c r="M15" s="67">
        <v>4605</v>
      </c>
      <c r="N15" s="67">
        <v>4771</v>
      </c>
      <c r="O15" s="68">
        <v>4947</v>
      </c>
    </row>
    <row r="16" spans="1:15" x14ac:dyDescent="0.25">
      <c r="A16" s="27" t="s">
        <v>27</v>
      </c>
      <c r="B16" s="28" t="s">
        <v>37</v>
      </c>
      <c r="C16" s="63">
        <v>2834</v>
      </c>
      <c r="D16" s="64">
        <v>2836</v>
      </c>
      <c r="E16" s="64">
        <v>2851</v>
      </c>
      <c r="F16" s="64">
        <v>2887</v>
      </c>
      <c r="G16" s="64">
        <v>2951</v>
      </c>
      <c r="H16" s="64">
        <v>3055</v>
      </c>
      <c r="I16" s="64">
        <v>3212</v>
      </c>
      <c r="J16" s="64">
        <v>3368</v>
      </c>
      <c r="K16" s="64">
        <v>3535</v>
      </c>
      <c r="L16" s="64">
        <v>3694</v>
      </c>
      <c r="M16" s="64">
        <v>3827</v>
      </c>
      <c r="N16" s="64">
        <v>3977</v>
      </c>
      <c r="O16" s="65">
        <v>4108</v>
      </c>
    </row>
    <row r="17" spans="1:15" x14ac:dyDescent="0.25">
      <c r="A17" s="29" t="s">
        <v>27</v>
      </c>
      <c r="B17" s="30" t="s">
        <v>38</v>
      </c>
      <c r="C17" s="66">
        <v>2775</v>
      </c>
      <c r="D17" s="67">
        <v>2834</v>
      </c>
      <c r="E17" s="67">
        <v>2872</v>
      </c>
      <c r="F17" s="67">
        <v>2897</v>
      </c>
      <c r="G17" s="67">
        <v>2923</v>
      </c>
      <c r="H17" s="67">
        <v>2959</v>
      </c>
      <c r="I17" s="67">
        <v>2969</v>
      </c>
      <c r="J17" s="67">
        <v>2976</v>
      </c>
      <c r="K17" s="67">
        <v>3006</v>
      </c>
      <c r="L17" s="67">
        <v>3060</v>
      </c>
      <c r="M17" s="67">
        <v>3148</v>
      </c>
      <c r="N17" s="67">
        <v>3260</v>
      </c>
      <c r="O17" s="68">
        <v>3394</v>
      </c>
    </row>
    <row r="18" spans="1:15" x14ac:dyDescent="0.25">
      <c r="A18" s="27" t="s">
        <v>27</v>
      </c>
      <c r="B18" s="28" t="s">
        <v>39</v>
      </c>
      <c r="C18" s="63">
        <v>2318</v>
      </c>
      <c r="D18" s="64">
        <v>2445</v>
      </c>
      <c r="E18" s="64">
        <v>2569</v>
      </c>
      <c r="F18" s="64">
        <v>2682</v>
      </c>
      <c r="G18" s="64">
        <v>2784</v>
      </c>
      <c r="H18" s="64">
        <v>2864</v>
      </c>
      <c r="I18" s="64">
        <v>2933</v>
      </c>
      <c r="J18" s="64">
        <v>2966</v>
      </c>
      <c r="K18" s="64">
        <v>2987</v>
      </c>
      <c r="L18" s="64">
        <v>3002</v>
      </c>
      <c r="M18" s="64">
        <v>3025</v>
      </c>
      <c r="N18" s="64">
        <v>3002</v>
      </c>
      <c r="O18" s="65">
        <v>2996</v>
      </c>
    </row>
    <row r="19" spans="1:15" x14ac:dyDescent="0.25">
      <c r="A19" s="29" t="s">
        <v>27</v>
      </c>
      <c r="B19" s="30" t="s">
        <v>40</v>
      </c>
      <c r="C19" s="66">
        <v>1675</v>
      </c>
      <c r="D19" s="67">
        <v>1791</v>
      </c>
      <c r="E19" s="67">
        <v>1911</v>
      </c>
      <c r="F19" s="67">
        <v>2031</v>
      </c>
      <c r="G19" s="67">
        <v>2154</v>
      </c>
      <c r="H19" s="67">
        <v>2280</v>
      </c>
      <c r="I19" s="67">
        <v>2406</v>
      </c>
      <c r="J19" s="67">
        <v>2515</v>
      </c>
      <c r="K19" s="67">
        <v>2617</v>
      </c>
      <c r="L19" s="67">
        <v>2701</v>
      </c>
      <c r="M19" s="67">
        <v>2762</v>
      </c>
      <c r="N19" s="67">
        <v>2807</v>
      </c>
      <c r="O19" s="68">
        <v>2828</v>
      </c>
    </row>
    <row r="20" spans="1:15" x14ac:dyDescent="0.25">
      <c r="A20" s="27" t="s">
        <v>27</v>
      </c>
      <c r="B20" s="28" t="s">
        <v>41</v>
      </c>
      <c r="C20" s="63">
        <v>1205</v>
      </c>
      <c r="D20" s="64">
        <v>1277</v>
      </c>
      <c r="E20" s="64">
        <v>1349</v>
      </c>
      <c r="F20" s="64">
        <v>1425</v>
      </c>
      <c r="G20" s="64">
        <v>1508</v>
      </c>
      <c r="H20" s="64">
        <v>1590</v>
      </c>
      <c r="I20" s="64">
        <v>1688</v>
      </c>
      <c r="J20" s="64">
        <v>1795</v>
      </c>
      <c r="K20" s="64">
        <v>1905</v>
      </c>
      <c r="L20" s="64">
        <v>2013</v>
      </c>
      <c r="M20" s="64">
        <v>2119</v>
      </c>
      <c r="N20" s="64">
        <v>2223</v>
      </c>
      <c r="O20" s="65">
        <v>2321</v>
      </c>
    </row>
    <row r="21" spans="1:15" x14ac:dyDescent="0.25">
      <c r="A21" s="29" t="s">
        <v>27</v>
      </c>
      <c r="B21" s="30" t="s">
        <v>42</v>
      </c>
      <c r="C21" s="66">
        <v>811</v>
      </c>
      <c r="D21" s="67">
        <v>866</v>
      </c>
      <c r="E21" s="67">
        <v>921</v>
      </c>
      <c r="F21" s="67">
        <v>977</v>
      </c>
      <c r="G21" s="67">
        <v>1037</v>
      </c>
      <c r="H21" s="67">
        <v>1099</v>
      </c>
      <c r="I21" s="67">
        <v>1143</v>
      </c>
      <c r="J21" s="67">
        <v>1207</v>
      </c>
      <c r="K21" s="67">
        <v>1277</v>
      </c>
      <c r="L21" s="67">
        <v>1347</v>
      </c>
      <c r="M21" s="67">
        <v>1419</v>
      </c>
      <c r="N21" s="67">
        <v>1517</v>
      </c>
      <c r="O21" s="68">
        <v>1612</v>
      </c>
    </row>
    <row r="22" spans="1:15" x14ac:dyDescent="0.25">
      <c r="A22" s="27" t="s">
        <v>27</v>
      </c>
      <c r="B22" s="28" t="s">
        <v>43</v>
      </c>
      <c r="C22" s="63">
        <v>529</v>
      </c>
      <c r="D22" s="64">
        <v>563</v>
      </c>
      <c r="E22" s="64">
        <v>598</v>
      </c>
      <c r="F22" s="64">
        <v>633</v>
      </c>
      <c r="G22" s="64">
        <v>670</v>
      </c>
      <c r="H22" s="64">
        <v>707</v>
      </c>
      <c r="I22" s="64">
        <v>727</v>
      </c>
      <c r="J22" s="64">
        <v>774</v>
      </c>
      <c r="K22" s="64">
        <v>821</v>
      </c>
      <c r="L22" s="64">
        <v>872</v>
      </c>
      <c r="M22" s="64">
        <v>926</v>
      </c>
      <c r="N22" s="64">
        <v>978</v>
      </c>
      <c r="O22" s="65">
        <v>1034</v>
      </c>
    </row>
    <row r="23" spans="1:15" x14ac:dyDescent="0.25">
      <c r="A23" s="29" t="s">
        <v>27</v>
      </c>
      <c r="B23" s="30" t="s">
        <v>44</v>
      </c>
      <c r="C23" s="66">
        <v>323</v>
      </c>
      <c r="D23" s="67">
        <v>341</v>
      </c>
      <c r="E23" s="67">
        <v>361</v>
      </c>
      <c r="F23" s="67">
        <v>379</v>
      </c>
      <c r="G23" s="67">
        <v>397</v>
      </c>
      <c r="H23" s="67">
        <v>419</v>
      </c>
      <c r="I23" s="67">
        <v>413</v>
      </c>
      <c r="J23" s="67">
        <v>438</v>
      </c>
      <c r="K23" s="67">
        <v>463</v>
      </c>
      <c r="L23" s="67">
        <v>489</v>
      </c>
      <c r="M23" s="67">
        <v>514</v>
      </c>
      <c r="N23" s="67">
        <v>547</v>
      </c>
      <c r="O23" s="68">
        <v>581</v>
      </c>
    </row>
    <row r="24" spans="1:15" x14ac:dyDescent="0.25">
      <c r="A24" s="27" t="s">
        <v>27</v>
      </c>
      <c r="B24" s="28" t="s">
        <v>45</v>
      </c>
      <c r="C24" s="63">
        <v>173</v>
      </c>
      <c r="D24" s="64">
        <v>184</v>
      </c>
      <c r="E24" s="64">
        <v>193</v>
      </c>
      <c r="F24" s="64">
        <v>204</v>
      </c>
      <c r="G24" s="64">
        <v>215</v>
      </c>
      <c r="H24" s="64">
        <v>229</v>
      </c>
      <c r="I24" s="64">
        <v>212</v>
      </c>
      <c r="J24" s="64">
        <v>220</v>
      </c>
      <c r="K24" s="64">
        <v>230</v>
      </c>
      <c r="L24" s="64">
        <v>240</v>
      </c>
      <c r="M24" s="64">
        <v>249</v>
      </c>
      <c r="N24" s="64">
        <v>265</v>
      </c>
      <c r="O24" s="65">
        <v>279</v>
      </c>
    </row>
    <row r="25" spans="1:15" x14ac:dyDescent="0.25">
      <c r="A25" s="29" t="s">
        <v>27</v>
      </c>
      <c r="B25" s="30" t="s">
        <v>98</v>
      </c>
      <c r="C25" s="66">
        <v>86</v>
      </c>
      <c r="D25" s="67">
        <v>90</v>
      </c>
      <c r="E25" s="67">
        <v>96</v>
      </c>
      <c r="F25" s="67">
        <v>100</v>
      </c>
      <c r="G25" s="67">
        <v>103</v>
      </c>
      <c r="H25" s="67">
        <v>112</v>
      </c>
      <c r="I25" s="67">
        <v>93</v>
      </c>
      <c r="J25" s="67">
        <v>96</v>
      </c>
      <c r="K25" s="67">
        <v>98</v>
      </c>
      <c r="L25" s="67">
        <v>103</v>
      </c>
      <c r="M25" s="67">
        <v>110</v>
      </c>
      <c r="N25" s="67">
        <v>114</v>
      </c>
      <c r="O25" s="68">
        <v>122</v>
      </c>
    </row>
    <row r="26" spans="1:15" x14ac:dyDescent="0.25">
      <c r="A26" s="27" t="s">
        <v>27</v>
      </c>
      <c r="B26" s="28" t="s">
        <v>47</v>
      </c>
      <c r="C26" s="63">
        <v>36</v>
      </c>
      <c r="D26" s="64">
        <v>34</v>
      </c>
      <c r="E26" s="64">
        <v>34</v>
      </c>
      <c r="F26" s="64">
        <v>39</v>
      </c>
      <c r="G26" s="64">
        <v>41</v>
      </c>
      <c r="H26" s="64">
        <v>40</v>
      </c>
      <c r="I26" s="64">
        <v>34</v>
      </c>
      <c r="J26" s="64">
        <v>34</v>
      </c>
      <c r="K26" s="64">
        <v>35</v>
      </c>
      <c r="L26" s="64">
        <v>36</v>
      </c>
      <c r="M26" s="64">
        <v>38</v>
      </c>
      <c r="N26" s="64">
        <v>40</v>
      </c>
      <c r="O26" s="65">
        <v>42</v>
      </c>
    </row>
    <row r="27" spans="1:15" x14ac:dyDescent="0.25">
      <c r="A27" s="31" t="s">
        <v>27</v>
      </c>
      <c r="B27" s="32" t="s">
        <v>48</v>
      </c>
      <c r="C27" s="69">
        <v>17</v>
      </c>
      <c r="D27" s="70">
        <v>17</v>
      </c>
      <c r="E27" s="70">
        <v>18</v>
      </c>
      <c r="F27" s="70">
        <v>17</v>
      </c>
      <c r="G27" s="70">
        <v>17</v>
      </c>
      <c r="H27" s="70">
        <v>17</v>
      </c>
      <c r="I27" s="70">
        <v>13</v>
      </c>
      <c r="J27" s="70">
        <v>13</v>
      </c>
      <c r="K27" s="70">
        <v>13</v>
      </c>
      <c r="L27" s="70">
        <v>12</v>
      </c>
      <c r="M27" s="70">
        <v>13</v>
      </c>
      <c r="N27" s="70">
        <v>12</v>
      </c>
      <c r="O27" s="71">
        <v>12</v>
      </c>
    </row>
    <row r="28" spans="1:15" x14ac:dyDescent="0.25">
      <c r="A28" s="27" t="s">
        <v>49</v>
      </c>
      <c r="B28" s="28" t="s">
        <v>28</v>
      </c>
      <c r="C28" s="63">
        <v>4148</v>
      </c>
      <c r="D28" s="64">
        <v>4195</v>
      </c>
      <c r="E28" s="64">
        <v>4218</v>
      </c>
      <c r="F28" s="64">
        <v>4187</v>
      </c>
      <c r="G28" s="64">
        <v>4157</v>
      </c>
      <c r="H28" s="64">
        <v>4122</v>
      </c>
      <c r="I28" s="64">
        <v>4078</v>
      </c>
      <c r="J28" s="64">
        <v>4077</v>
      </c>
      <c r="K28" s="64">
        <v>4066</v>
      </c>
      <c r="L28" s="64">
        <v>4051</v>
      </c>
      <c r="M28" s="64">
        <v>4023</v>
      </c>
      <c r="N28" s="64">
        <v>4001</v>
      </c>
      <c r="O28" s="65">
        <v>3973</v>
      </c>
    </row>
    <row r="29" spans="1:15" x14ac:dyDescent="0.25">
      <c r="A29" s="29" t="s">
        <v>49</v>
      </c>
      <c r="B29" s="30" t="s">
        <v>29</v>
      </c>
      <c r="C29" s="66">
        <v>4268</v>
      </c>
      <c r="D29" s="67">
        <v>4269</v>
      </c>
      <c r="E29" s="67">
        <v>4264</v>
      </c>
      <c r="F29" s="67">
        <v>4242</v>
      </c>
      <c r="G29" s="67">
        <v>4223</v>
      </c>
      <c r="H29" s="67">
        <v>4212</v>
      </c>
      <c r="I29" s="67">
        <v>4238</v>
      </c>
      <c r="J29" s="67">
        <v>4235</v>
      </c>
      <c r="K29" s="67">
        <v>4225</v>
      </c>
      <c r="L29" s="67">
        <v>4200</v>
      </c>
      <c r="M29" s="67">
        <v>4166</v>
      </c>
      <c r="N29" s="67">
        <v>4134</v>
      </c>
      <c r="O29" s="68">
        <v>4101</v>
      </c>
    </row>
    <row r="30" spans="1:15" x14ac:dyDescent="0.25">
      <c r="A30" s="27" t="s">
        <v>49</v>
      </c>
      <c r="B30" s="28" t="s">
        <v>30</v>
      </c>
      <c r="C30" s="63">
        <v>4571</v>
      </c>
      <c r="D30" s="64">
        <v>4510</v>
      </c>
      <c r="E30" s="64">
        <v>4448</v>
      </c>
      <c r="F30" s="64">
        <v>4374</v>
      </c>
      <c r="G30" s="64">
        <v>4308</v>
      </c>
      <c r="H30" s="64">
        <v>4257</v>
      </c>
      <c r="I30" s="64">
        <v>4279</v>
      </c>
      <c r="J30" s="64">
        <v>4277</v>
      </c>
      <c r="K30" s="64">
        <v>4276</v>
      </c>
      <c r="L30" s="64">
        <v>4274</v>
      </c>
      <c r="M30" s="64">
        <v>4273</v>
      </c>
      <c r="N30" s="64">
        <v>4254</v>
      </c>
      <c r="O30" s="65">
        <v>4218</v>
      </c>
    </row>
    <row r="31" spans="1:15" x14ac:dyDescent="0.25">
      <c r="A31" s="29" t="s">
        <v>49</v>
      </c>
      <c r="B31" s="30" t="s">
        <v>31</v>
      </c>
      <c r="C31" s="66">
        <v>5144</v>
      </c>
      <c r="D31" s="67">
        <v>5095</v>
      </c>
      <c r="E31" s="67">
        <v>5031</v>
      </c>
      <c r="F31" s="67">
        <v>4955</v>
      </c>
      <c r="G31" s="67">
        <v>4885</v>
      </c>
      <c r="H31" s="67">
        <v>4829</v>
      </c>
      <c r="I31" s="67">
        <v>4808</v>
      </c>
      <c r="J31" s="67">
        <v>4755</v>
      </c>
      <c r="K31" s="67">
        <v>4706</v>
      </c>
      <c r="L31" s="67">
        <v>4658</v>
      </c>
      <c r="M31" s="67">
        <v>4610</v>
      </c>
      <c r="N31" s="67">
        <v>4578</v>
      </c>
      <c r="O31" s="68">
        <v>4546</v>
      </c>
    </row>
    <row r="32" spans="1:15" x14ac:dyDescent="0.25">
      <c r="A32" s="27" t="s">
        <v>49</v>
      </c>
      <c r="B32" s="28" t="s">
        <v>32</v>
      </c>
      <c r="C32" s="63">
        <v>5721</v>
      </c>
      <c r="D32" s="64">
        <v>5782</v>
      </c>
      <c r="E32" s="64">
        <v>5779</v>
      </c>
      <c r="F32" s="64">
        <v>5712</v>
      </c>
      <c r="G32" s="64">
        <v>5624</v>
      </c>
      <c r="H32" s="64">
        <v>5530</v>
      </c>
      <c r="I32" s="64">
        <v>5462</v>
      </c>
      <c r="J32" s="64">
        <v>5407</v>
      </c>
      <c r="K32" s="64">
        <v>5355</v>
      </c>
      <c r="L32" s="64">
        <v>5304</v>
      </c>
      <c r="M32" s="64">
        <v>5255</v>
      </c>
      <c r="N32" s="64">
        <v>5161</v>
      </c>
      <c r="O32" s="65">
        <v>5069</v>
      </c>
    </row>
    <row r="33" spans="1:15" x14ac:dyDescent="0.25">
      <c r="A33" s="29" t="s">
        <v>49</v>
      </c>
      <c r="B33" s="30" t="s">
        <v>33</v>
      </c>
      <c r="C33" s="66">
        <v>5465</v>
      </c>
      <c r="D33" s="67">
        <v>5625</v>
      </c>
      <c r="E33" s="67">
        <v>5739</v>
      </c>
      <c r="F33" s="67">
        <v>5794</v>
      </c>
      <c r="G33" s="67">
        <v>5809</v>
      </c>
      <c r="H33" s="67">
        <v>5797</v>
      </c>
      <c r="I33" s="67">
        <v>5829</v>
      </c>
      <c r="J33" s="67">
        <v>5822</v>
      </c>
      <c r="K33" s="67">
        <v>5776</v>
      </c>
      <c r="L33" s="67">
        <v>5707</v>
      </c>
      <c r="M33" s="67">
        <v>5630</v>
      </c>
      <c r="N33" s="67">
        <v>5543</v>
      </c>
      <c r="O33" s="68">
        <v>5456</v>
      </c>
    </row>
    <row r="34" spans="1:15" x14ac:dyDescent="0.25">
      <c r="A34" s="27" t="s">
        <v>49</v>
      </c>
      <c r="B34" s="28" t="s">
        <v>34</v>
      </c>
      <c r="C34" s="63">
        <v>4580</v>
      </c>
      <c r="D34" s="64">
        <v>4749</v>
      </c>
      <c r="E34" s="64">
        <v>4919</v>
      </c>
      <c r="F34" s="64">
        <v>5077</v>
      </c>
      <c r="G34" s="64">
        <v>5226</v>
      </c>
      <c r="H34" s="64">
        <v>5361</v>
      </c>
      <c r="I34" s="64">
        <v>5518</v>
      </c>
      <c r="J34" s="64">
        <v>5607</v>
      </c>
      <c r="K34" s="64">
        <v>5665</v>
      </c>
      <c r="L34" s="64">
        <v>5689</v>
      </c>
      <c r="M34" s="64">
        <v>5677</v>
      </c>
      <c r="N34" s="64">
        <v>5669</v>
      </c>
      <c r="O34" s="65">
        <v>5624</v>
      </c>
    </row>
    <row r="35" spans="1:15" x14ac:dyDescent="0.25">
      <c r="A35" s="29" t="s">
        <v>49</v>
      </c>
      <c r="B35" s="30" t="s">
        <v>35</v>
      </c>
      <c r="C35" s="66">
        <v>4156</v>
      </c>
      <c r="D35" s="67">
        <v>4276</v>
      </c>
      <c r="E35" s="67">
        <v>4366</v>
      </c>
      <c r="F35" s="67">
        <v>4428</v>
      </c>
      <c r="G35" s="67">
        <v>4492</v>
      </c>
      <c r="H35" s="67">
        <v>4567</v>
      </c>
      <c r="I35" s="67">
        <v>4734</v>
      </c>
      <c r="J35" s="67">
        <v>4880</v>
      </c>
      <c r="K35" s="67">
        <v>5027</v>
      </c>
      <c r="L35" s="67">
        <v>5166</v>
      </c>
      <c r="M35" s="67">
        <v>5287</v>
      </c>
      <c r="N35" s="67">
        <v>5359</v>
      </c>
      <c r="O35" s="68">
        <v>5407</v>
      </c>
    </row>
    <row r="36" spans="1:15" x14ac:dyDescent="0.25">
      <c r="A36" s="27" t="s">
        <v>49</v>
      </c>
      <c r="B36" s="28" t="s">
        <v>36</v>
      </c>
      <c r="C36" s="63">
        <v>3643</v>
      </c>
      <c r="D36" s="64">
        <v>3751</v>
      </c>
      <c r="E36" s="64">
        <v>3882</v>
      </c>
      <c r="F36" s="64">
        <v>4015</v>
      </c>
      <c r="G36" s="64">
        <v>4141</v>
      </c>
      <c r="H36" s="64">
        <v>4249</v>
      </c>
      <c r="I36" s="64">
        <v>4381</v>
      </c>
      <c r="J36" s="64">
        <v>4455</v>
      </c>
      <c r="K36" s="64">
        <v>4515</v>
      </c>
      <c r="L36" s="64">
        <v>4570</v>
      </c>
      <c r="M36" s="64">
        <v>4630</v>
      </c>
      <c r="N36" s="64">
        <v>4734</v>
      </c>
      <c r="O36" s="65">
        <v>4848</v>
      </c>
    </row>
    <row r="37" spans="1:15" x14ac:dyDescent="0.25">
      <c r="A37" s="29" t="s">
        <v>49</v>
      </c>
      <c r="B37" s="30" t="s">
        <v>37</v>
      </c>
      <c r="C37" s="66">
        <v>3609</v>
      </c>
      <c r="D37" s="67">
        <v>3599</v>
      </c>
      <c r="E37" s="67">
        <v>3604</v>
      </c>
      <c r="F37" s="67">
        <v>3626</v>
      </c>
      <c r="G37" s="67">
        <v>3684</v>
      </c>
      <c r="H37" s="67">
        <v>3779</v>
      </c>
      <c r="I37" s="67">
        <v>3909</v>
      </c>
      <c r="J37" s="67">
        <v>4033</v>
      </c>
      <c r="K37" s="67">
        <v>4165</v>
      </c>
      <c r="L37" s="67">
        <v>4287</v>
      </c>
      <c r="M37" s="67">
        <v>4380</v>
      </c>
      <c r="N37" s="67">
        <v>4463</v>
      </c>
      <c r="O37" s="68">
        <v>4517</v>
      </c>
    </row>
    <row r="38" spans="1:15" x14ac:dyDescent="0.25">
      <c r="A38" s="27" t="s">
        <v>49</v>
      </c>
      <c r="B38" s="28" t="s">
        <v>38</v>
      </c>
      <c r="C38" s="63">
        <v>3632</v>
      </c>
      <c r="D38" s="64">
        <v>3689</v>
      </c>
      <c r="E38" s="64">
        <v>3717</v>
      </c>
      <c r="F38" s="64">
        <v>3725</v>
      </c>
      <c r="G38" s="64">
        <v>3731</v>
      </c>
      <c r="H38" s="64">
        <v>3742</v>
      </c>
      <c r="I38" s="64">
        <v>3760</v>
      </c>
      <c r="J38" s="64">
        <v>3759</v>
      </c>
      <c r="K38" s="64">
        <v>3782</v>
      </c>
      <c r="L38" s="64">
        <v>3835</v>
      </c>
      <c r="M38" s="64">
        <v>3917</v>
      </c>
      <c r="N38" s="64">
        <v>3994</v>
      </c>
      <c r="O38" s="65">
        <v>4095</v>
      </c>
    </row>
    <row r="39" spans="1:15" x14ac:dyDescent="0.25">
      <c r="A39" s="29" t="s">
        <v>49</v>
      </c>
      <c r="B39" s="30" t="s">
        <v>39</v>
      </c>
      <c r="C39" s="66">
        <v>3046</v>
      </c>
      <c r="D39" s="67">
        <v>3210</v>
      </c>
      <c r="E39" s="67">
        <v>3363</v>
      </c>
      <c r="F39" s="67">
        <v>3504</v>
      </c>
      <c r="G39" s="67">
        <v>3628</v>
      </c>
      <c r="H39" s="67">
        <v>3726</v>
      </c>
      <c r="I39" s="67">
        <v>3814</v>
      </c>
      <c r="J39" s="67">
        <v>3844</v>
      </c>
      <c r="K39" s="67">
        <v>3850</v>
      </c>
      <c r="L39" s="67">
        <v>3846</v>
      </c>
      <c r="M39" s="67">
        <v>3845</v>
      </c>
      <c r="N39" s="67">
        <v>3814</v>
      </c>
      <c r="O39" s="68">
        <v>3796</v>
      </c>
    </row>
    <row r="40" spans="1:15" x14ac:dyDescent="0.25">
      <c r="A40" s="27" t="s">
        <v>49</v>
      </c>
      <c r="B40" s="28" t="s">
        <v>40</v>
      </c>
      <c r="C40" s="63">
        <v>2425</v>
      </c>
      <c r="D40" s="64">
        <v>2561</v>
      </c>
      <c r="E40" s="64">
        <v>2694</v>
      </c>
      <c r="F40" s="64">
        <v>2827</v>
      </c>
      <c r="G40" s="64">
        <v>2964</v>
      </c>
      <c r="H40" s="64">
        <v>3099</v>
      </c>
      <c r="I40" s="64">
        <v>3286</v>
      </c>
      <c r="J40" s="64">
        <v>3440</v>
      </c>
      <c r="K40" s="64">
        <v>3580</v>
      </c>
      <c r="L40" s="64">
        <v>3696</v>
      </c>
      <c r="M40" s="64">
        <v>3782</v>
      </c>
      <c r="N40" s="64">
        <v>3831</v>
      </c>
      <c r="O40" s="65">
        <v>3845</v>
      </c>
    </row>
    <row r="41" spans="1:15" x14ac:dyDescent="0.25">
      <c r="A41" s="29" t="s">
        <v>49</v>
      </c>
      <c r="B41" s="30" t="s">
        <v>41</v>
      </c>
      <c r="C41" s="66">
        <v>1766</v>
      </c>
      <c r="D41" s="67">
        <v>1881</v>
      </c>
      <c r="E41" s="67">
        <v>1995</v>
      </c>
      <c r="F41" s="67">
        <v>2117</v>
      </c>
      <c r="G41" s="67">
        <v>2247</v>
      </c>
      <c r="H41" s="67">
        <v>2379</v>
      </c>
      <c r="I41" s="67">
        <v>2523</v>
      </c>
      <c r="J41" s="67">
        <v>2660</v>
      </c>
      <c r="K41" s="67">
        <v>2797</v>
      </c>
      <c r="L41" s="67">
        <v>2929</v>
      </c>
      <c r="M41" s="67">
        <v>3056</v>
      </c>
      <c r="N41" s="67">
        <v>3214</v>
      </c>
      <c r="O41" s="68">
        <v>3363</v>
      </c>
    </row>
    <row r="42" spans="1:15" x14ac:dyDescent="0.25">
      <c r="A42" s="27" t="s">
        <v>49</v>
      </c>
      <c r="B42" s="28" t="s">
        <v>42</v>
      </c>
      <c r="C42" s="63">
        <v>1243</v>
      </c>
      <c r="D42" s="64">
        <v>1322</v>
      </c>
      <c r="E42" s="64">
        <v>1401</v>
      </c>
      <c r="F42" s="64">
        <v>1482</v>
      </c>
      <c r="G42" s="64">
        <v>1565</v>
      </c>
      <c r="H42" s="64">
        <v>1654</v>
      </c>
      <c r="I42" s="64">
        <v>1755</v>
      </c>
      <c r="J42" s="64">
        <v>1871</v>
      </c>
      <c r="K42" s="64">
        <v>1996</v>
      </c>
      <c r="L42" s="64">
        <v>2119</v>
      </c>
      <c r="M42" s="64">
        <v>2252</v>
      </c>
      <c r="N42" s="64">
        <v>2382</v>
      </c>
      <c r="O42" s="65">
        <v>2511</v>
      </c>
    </row>
    <row r="43" spans="1:15" x14ac:dyDescent="0.25">
      <c r="A43" s="29" t="s">
        <v>49</v>
      </c>
      <c r="B43" s="30" t="s">
        <v>43</v>
      </c>
      <c r="C43" s="66">
        <v>846</v>
      </c>
      <c r="D43" s="67">
        <v>899</v>
      </c>
      <c r="E43" s="67">
        <v>952</v>
      </c>
      <c r="F43" s="67">
        <v>1008</v>
      </c>
      <c r="G43" s="67">
        <v>1064</v>
      </c>
      <c r="H43" s="67">
        <v>1120</v>
      </c>
      <c r="I43" s="67">
        <v>1168</v>
      </c>
      <c r="J43" s="67">
        <v>1244</v>
      </c>
      <c r="K43" s="67">
        <v>1319</v>
      </c>
      <c r="L43" s="67">
        <v>1401</v>
      </c>
      <c r="M43" s="67">
        <v>1481</v>
      </c>
      <c r="N43" s="67">
        <v>1582</v>
      </c>
      <c r="O43" s="68">
        <v>1686</v>
      </c>
    </row>
    <row r="44" spans="1:15" x14ac:dyDescent="0.25">
      <c r="A44" s="27" t="s">
        <v>49</v>
      </c>
      <c r="B44" s="28" t="s">
        <v>44</v>
      </c>
      <c r="C44" s="63">
        <v>479</v>
      </c>
      <c r="D44" s="64">
        <v>519</v>
      </c>
      <c r="E44" s="64">
        <v>560</v>
      </c>
      <c r="F44" s="64">
        <v>604</v>
      </c>
      <c r="G44" s="64">
        <v>651</v>
      </c>
      <c r="H44" s="64">
        <v>707</v>
      </c>
      <c r="I44" s="64">
        <v>703</v>
      </c>
      <c r="J44" s="64">
        <v>748</v>
      </c>
      <c r="K44" s="64">
        <v>792</v>
      </c>
      <c r="L44" s="64">
        <v>838</v>
      </c>
      <c r="M44" s="64">
        <v>881</v>
      </c>
      <c r="N44" s="64">
        <v>939</v>
      </c>
      <c r="O44" s="65">
        <v>997</v>
      </c>
    </row>
    <row r="45" spans="1:15" x14ac:dyDescent="0.25">
      <c r="A45" s="29" t="s">
        <v>49</v>
      </c>
      <c r="B45" s="30" t="s">
        <v>45</v>
      </c>
      <c r="C45" s="66">
        <v>266</v>
      </c>
      <c r="D45" s="67">
        <v>281</v>
      </c>
      <c r="E45" s="67">
        <v>299</v>
      </c>
      <c r="F45" s="67">
        <v>315</v>
      </c>
      <c r="G45" s="67">
        <v>335</v>
      </c>
      <c r="H45" s="67">
        <v>357</v>
      </c>
      <c r="I45" s="67">
        <v>332</v>
      </c>
      <c r="J45" s="67">
        <v>356</v>
      </c>
      <c r="K45" s="67">
        <v>382</v>
      </c>
      <c r="L45" s="67">
        <v>410</v>
      </c>
      <c r="M45" s="67">
        <v>440</v>
      </c>
      <c r="N45" s="67">
        <v>467</v>
      </c>
      <c r="O45" s="68">
        <v>497</v>
      </c>
    </row>
    <row r="46" spans="1:15" x14ac:dyDescent="0.25">
      <c r="A46" s="27" t="s">
        <v>49</v>
      </c>
      <c r="B46" s="28" t="s">
        <v>98</v>
      </c>
      <c r="C46" s="63">
        <v>119</v>
      </c>
      <c r="D46" s="64">
        <v>126</v>
      </c>
      <c r="E46" s="64">
        <v>133</v>
      </c>
      <c r="F46" s="64">
        <v>143</v>
      </c>
      <c r="G46" s="64">
        <v>151</v>
      </c>
      <c r="H46" s="64">
        <v>162</v>
      </c>
      <c r="I46" s="64">
        <v>132</v>
      </c>
      <c r="J46" s="64">
        <v>139</v>
      </c>
      <c r="K46" s="64">
        <v>144</v>
      </c>
      <c r="L46" s="64">
        <v>152</v>
      </c>
      <c r="M46" s="64">
        <v>159</v>
      </c>
      <c r="N46" s="64">
        <v>171</v>
      </c>
      <c r="O46" s="65">
        <v>179</v>
      </c>
    </row>
    <row r="47" spans="1:15" x14ac:dyDescent="0.25">
      <c r="A47" s="29" t="s">
        <v>49</v>
      </c>
      <c r="B47" s="30" t="s">
        <v>47</v>
      </c>
      <c r="C47" s="66">
        <v>50</v>
      </c>
      <c r="D47" s="67">
        <v>50</v>
      </c>
      <c r="E47" s="67">
        <v>54</v>
      </c>
      <c r="F47" s="67">
        <v>58</v>
      </c>
      <c r="G47" s="67">
        <v>62</v>
      </c>
      <c r="H47" s="67">
        <v>68</v>
      </c>
      <c r="I47" s="67">
        <v>48</v>
      </c>
      <c r="J47" s="67">
        <v>47</v>
      </c>
      <c r="K47" s="67">
        <v>49</v>
      </c>
      <c r="L47" s="67">
        <v>48</v>
      </c>
      <c r="M47" s="67">
        <v>47</v>
      </c>
      <c r="N47" s="67">
        <v>50</v>
      </c>
      <c r="O47" s="68">
        <v>51</v>
      </c>
    </row>
    <row r="48" spans="1:15" x14ac:dyDescent="0.25">
      <c r="A48" s="33" t="s">
        <v>49</v>
      </c>
      <c r="B48" s="34" t="s">
        <v>48</v>
      </c>
      <c r="C48" s="72">
        <v>31</v>
      </c>
      <c r="D48" s="73">
        <v>33</v>
      </c>
      <c r="E48" s="73">
        <v>33</v>
      </c>
      <c r="F48" s="73">
        <v>33</v>
      </c>
      <c r="G48" s="73">
        <v>32</v>
      </c>
      <c r="H48" s="73">
        <v>33</v>
      </c>
      <c r="I48" s="73">
        <v>22</v>
      </c>
      <c r="J48" s="73">
        <v>22</v>
      </c>
      <c r="K48" s="73">
        <v>21</v>
      </c>
      <c r="L48" s="73">
        <v>20</v>
      </c>
      <c r="M48" s="73">
        <v>21</v>
      </c>
      <c r="N48" s="73">
        <v>21</v>
      </c>
      <c r="O48" s="74">
        <v>21</v>
      </c>
    </row>
    <row r="49" spans="1:15" x14ac:dyDescent="0.25">
      <c r="B49" s="15" t="s">
        <v>23</v>
      </c>
      <c r="C49" s="56">
        <v>53856</v>
      </c>
      <c r="D49" s="49">
        <v>55166</v>
      </c>
      <c r="E49" s="49">
        <v>56293</v>
      </c>
      <c r="F49" s="49">
        <v>57148</v>
      </c>
      <c r="G49" s="49">
        <v>57980</v>
      </c>
      <c r="H49" s="49">
        <v>58823</v>
      </c>
      <c r="I49" s="49">
        <v>59831</v>
      </c>
      <c r="J49" s="49">
        <v>60747</v>
      </c>
      <c r="K49" s="49">
        <v>61584</v>
      </c>
      <c r="L49" s="49">
        <v>62342</v>
      </c>
      <c r="M49" s="49">
        <v>63023</v>
      </c>
      <c r="N49" s="49">
        <v>63600</v>
      </c>
      <c r="O49" s="50">
        <v>64092</v>
      </c>
    </row>
    <row r="50" spans="1:15" x14ac:dyDescent="0.25">
      <c r="B50" s="18" t="s">
        <v>24</v>
      </c>
      <c r="C50" s="56">
        <v>59208</v>
      </c>
      <c r="D50" s="49">
        <v>60422</v>
      </c>
      <c r="E50" s="49">
        <v>61451</v>
      </c>
      <c r="F50" s="49">
        <v>62226</v>
      </c>
      <c r="G50" s="49">
        <v>62979</v>
      </c>
      <c r="H50" s="49">
        <v>63750</v>
      </c>
      <c r="I50" s="49">
        <v>64779</v>
      </c>
      <c r="J50" s="49">
        <v>65678</v>
      </c>
      <c r="K50" s="49">
        <v>66488</v>
      </c>
      <c r="L50" s="49">
        <v>67200</v>
      </c>
      <c r="M50" s="49">
        <v>67812</v>
      </c>
      <c r="N50" s="49">
        <v>68361</v>
      </c>
      <c r="O50" s="50">
        <v>68800</v>
      </c>
    </row>
    <row r="51" spans="1:15" x14ac:dyDescent="0.25">
      <c r="B51" s="21" t="s">
        <v>25</v>
      </c>
      <c r="C51" s="57">
        <v>113064</v>
      </c>
      <c r="D51" s="51">
        <v>115588</v>
      </c>
      <c r="E51" s="51">
        <v>117744</v>
      </c>
      <c r="F51" s="51">
        <v>119374</v>
      </c>
      <c r="G51" s="51">
        <v>120959</v>
      </c>
      <c r="H51" s="51">
        <v>122573</v>
      </c>
      <c r="I51" s="51">
        <v>124610</v>
      </c>
      <c r="J51" s="51">
        <v>126425</v>
      </c>
      <c r="K51" s="51">
        <v>128072</v>
      </c>
      <c r="L51" s="51">
        <v>129542</v>
      </c>
      <c r="M51" s="51">
        <v>130835</v>
      </c>
      <c r="N51" s="51">
        <v>131961</v>
      </c>
      <c r="O51" s="52">
        <v>132892</v>
      </c>
    </row>
    <row r="52" spans="1:15" x14ac:dyDescent="0.25">
      <c r="B52" s="112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</row>
    <row r="53" spans="1:15" x14ac:dyDescent="0.25">
      <c r="C53" s="58"/>
      <c r="D53" s="58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</row>
    <row r="54" spans="1:15" x14ac:dyDescent="0.25">
      <c r="A54" s="109" t="s">
        <v>104</v>
      </c>
    </row>
    <row r="55" spans="1:15" x14ac:dyDescent="0.25">
      <c r="A55" s="109" t="s">
        <v>105</v>
      </c>
    </row>
  </sheetData>
  <mergeCells count="3">
    <mergeCell ref="A1:O2"/>
    <mergeCell ref="A4:O4"/>
    <mergeCell ref="C5:O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workbookViewId="0">
      <pane xSplit="2" ySplit="6" topLeftCell="C19" activePane="bottomRight" state="frozen"/>
      <selection activeCell="E63" sqref="E63"/>
      <selection pane="topRight" activeCell="E63" sqref="E63"/>
      <selection pane="bottomLeft" activeCell="E63" sqref="E63"/>
      <selection pane="bottomRight" sqref="A1:O2"/>
    </sheetView>
  </sheetViews>
  <sheetFormatPr baseColWidth="10" defaultRowHeight="15" x14ac:dyDescent="0.25"/>
  <cols>
    <col min="3" max="15" width="11.85546875" bestFit="1" customWidth="1"/>
  </cols>
  <sheetData>
    <row r="1" spans="1:15" ht="15" customHeight="1" x14ac:dyDescent="0.25">
      <c r="A1" s="126" t="s">
        <v>22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5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4" spans="1:15" ht="15" customHeight="1" x14ac:dyDescent="0.25">
      <c r="A4" s="127" t="s">
        <v>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x14ac:dyDescent="0.25">
      <c r="A5" s="10" t="s">
        <v>4</v>
      </c>
      <c r="B5" s="10" t="s">
        <v>2</v>
      </c>
      <c r="C5" s="128" t="s">
        <v>3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9"/>
    </row>
    <row r="6" spans="1:15" s="1" customFormat="1" x14ac:dyDescent="0.25">
      <c r="A6" s="11"/>
      <c r="B6" s="11"/>
      <c r="C6" s="38">
        <v>2018</v>
      </c>
      <c r="D6" s="38">
        <v>2019</v>
      </c>
      <c r="E6" s="38">
        <v>2020</v>
      </c>
      <c r="F6" s="38">
        <v>2021</v>
      </c>
      <c r="G6" s="38">
        <v>2022</v>
      </c>
      <c r="H6" s="39">
        <v>2023</v>
      </c>
      <c r="I6" s="39">
        <v>2024</v>
      </c>
      <c r="J6" s="39">
        <v>2025</v>
      </c>
      <c r="K6" s="39">
        <v>2026</v>
      </c>
      <c r="L6" s="39">
        <v>2027</v>
      </c>
      <c r="M6" s="39">
        <v>2028</v>
      </c>
      <c r="N6" s="39">
        <v>2029</v>
      </c>
      <c r="O6" s="40">
        <v>2030</v>
      </c>
    </row>
    <row r="7" spans="1:15" x14ac:dyDescent="0.25">
      <c r="A7" s="24" t="s">
        <v>27</v>
      </c>
      <c r="B7" s="25" t="s">
        <v>28</v>
      </c>
      <c r="C7" s="60">
        <v>5811</v>
      </c>
      <c r="D7" s="61">
        <v>5896</v>
      </c>
      <c r="E7" s="61">
        <v>5950</v>
      </c>
      <c r="F7" s="61">
        <v>5929</v>
      </c>
      <c r="G7" s="61">
        <v>5905</v>
      </c>
      <c r="H7" s="61">
        <v>5880</v>
      </c>
      <c r="I7" s="61">
        <v>5865</v>
      </c>
      <c r="J7" s="61">
        <v>5913</v>
      </c>
      <c r="K7" s="61">
        <v>5950</v>
      </c>
      <c r="L7" s="61">
        <v>5973</v>
      </c>
      <c r="M7" s="61">
        <v>5987</v>
      </c>
      <c r="N7" s="61">
        <v>5980</v>
      </c>
      <c r="O7" s="62">
        <v>5966</v>
      </c>
    </row>
    <row r="8" spans="1:15" x14ac:dyDescent="0.25">
      <c r="A8" s="27" t="s">
        <v>27</v>
      </c>
      <c r="B8" s="28" t="s">
        <v>29</v>
      </c>
      <c r="C8" s="63">
        <v>6010</v>
      </c>
      <c r="D8" s="64">
        <v>6051</v>
      </c>
      <c r="E8" s="64">
        <v>6087</v>
      </c>
      <c r="F8" s="64">
        <v>6095</v>
      </c>
      <c r="G8" s="64">
        <v>6103</v>
      </c>
      <c r="H8" s="64">
        <v>6122</v>
      </c>
      <c r="I8" s="64">
        <v>6184</v>
      </c>
      <c r="J8" s="64">
        <v>6198</v>
      </c>
      <c r="K8" s="64">
        <v>6203</v>
      </c>
      <c r="L8" s="64">
        <v>6193</v>
      </c>
      <c r="M8" s="64">
        <v>6166</v>
      </c>
      <c r="N8" s="64">
        <v>6150</v>
      </c>
      <c r="O8" s="65">
        <v>6133</v>
      </c>
    </row>
    <row r="9" spans="1:15" x14ac:dyDescent="0.25">
      <c r="A9" s="29" t="s">
        <v>27</v>
      </c>
      <c r="B9" s="30" t="s">
        <v>30</v>
      </c>
      <c r="C9" s="66">
        <v>6607</v>
      </c>
      <c r="D9" s="67">
        <v>6534</v>
      </c>
      <c r="E9" s="67">
        <v>6464</v>
      </c>
      <c r="F9" s="67">
        <v>6374</v>
      </c>
      <c r="G9" s="67">
        <v>6302</v>
      </c>
      <c r="H9" s="67">
        <v>6244</v>
      </c>
      <c r="I9" s="67">
        <v>6283</v>
      </c>
      <c r="J9" s="67">
        <v>6284</v>
      </c>
      <c r="K9" s="67">
        <v>6286</v>
      </c>
      <c r="L9" s="67">
        <v>6288</v>
      </c>
      <c r="M9" s="67">
        <v>6289</v>
      </c>
      <c r="N9" s="67">
        <v>6314</v>
      </c>
      <c r="O9" s="68">
        <v>6311</v>
      </c>
    </row>
    <row r="10" spans="1:15" x14ac:dyDescent="0.25">
      <c r="A10" s="27" t="s">
        <v>27</v>
      </c>
      <c r="B10" s="28" t="s">
        <v>31</v>
      </c>
      <c r="C10" s="63">
        <v>7187</v>
      </c>
      <c r="D10" s="64">
        <v>7197</v>
      </c>
      <c r="E10" s="64">
        <v>7187</v>
      </c>
      <c r="F10" s="64">
        <v>7153</v>
      </c>
      <c r="G10" s="64">
        <v>7129</v>
      </c>
      <c r="H10" s="64">
        <v>7117</v>
      </c>
      <c r="I10" s="64">
        <v>7093</v>
      </c>
      <c r="J10" s="64">
        <v>7030</v>
      </c>
      <c r="K10" s="64">
        <v>6973</v>
      </c>
      <c r="L10" s="64">
        <v>6923</v>
      </c>
      <c r="M10" s="64">
        <v>6876</v>
      </c>
      <c r="N10" s="64">
        <v>6843</v>
      </c>
      <c r="O10" s="65">
        <v>6811</v>
      </c>
    </row>
    <row r="11" spans="1:15" x14ac:dyDescent="0.25">
      <c r="A11" s="29" t="s">
        <v>27</v>
      </c>
      <c r="B11" s="30" t="s">
        <v>32</v>
      </c>
      <c r="C11" s="66">
        <v>8024</v>
      </c>
      <c r="D11" s="67">
        <v>8152</v>
      </c>
      <c r="E11" s="67">
        <v>8190</v>
      </c>
      <c r="F11" s="67">
        <v>8130</v>
      </c>
      <c r="G11" s="67">
        <v>8031</v>
      </c>
      <c r="H11" s="67">
        <v>7924</v>
      </c>
      <c r="I11" s="67">
        <v>7917</v>
      </c>
      <c r="J11" s="67">
        <v>7923</v>
      </c>
      <c r="K11" s="67">
        <v>7932</v>
      </c>
      <c r="L11" s="67">
        <v>7944</v>
      </c>
      <c r="M11" s="67">
        <v>7957</v>
      </c>
      <c r="N11" s="67">
        <v>7842</v>
      </c>
      <c r="O11" s="68">
        <v>7730</v>
      </c>
    </row>
    <row r="12" spans="1:15" x14ac:dyDescent="0.25">
      <c r="A12" s="27" t="s">
        <v>27</v>
      </c>
      <c r="B12" s="28" t="s">
        <v>33</v>
      </c>
      <c r="C12" s="63">
        <v>7986</v>
      </c>
      <c r="D12" s="64">
        <v>8264</v>
      </c>
      <c r="E12" s="64">
        <v>8470</v>
      </c>
      <c r="F12" s="64">
        <v>8583</v>
      </c>
      <c r="G12" s="64">
        <v>8639</v>
      </c>
      <c r="H12" s="64">
        <v>8653</v>
      </c>
      <c r="I12" s="64">
        <v>8744</v>
      </c>
      <c r="J12" s="64">
        <v>8766</v>
      </c>
      <c r="K12" s="64">
        <v>8733</v>
      </c>
      <c r="L12" s="64">
        <v>8667</v>
      </c>
      <c r="M12" s="64">
        <v>8572</v>
      </c>
      <c r="N12" s="64">
        <v>8541</v>
      </c>
      <c r="O12" s="65">
        <v>8502</v>
      </c>
    </row>
    <row r="13" spans="1:15" x14ac:dyDescent="0.25">
      <c r="A13" s="29" t="s">
        <v>27</v>
      </c>
      <c r="B13" s="30" t="s">
        <v>34</v>
      </c>
      <c r="C13" s="66">
        <v>6644</v>
      </c>
      <c r="D13" s="67">
        <v>7008</v>
      </c>
      <c r="E13" s="67">
        <v>7376</v>
      </c>
      <c r="F13" s="67">
        <v>7721</v>
      </c>
      <c r="G13" s="67">
        <v>8050</v>
      </c>
      <c r="H13" s="67">
        <v>8366</v>
      </c>
      <c r="I13" s="67">
        <v>8628</v>
      </c>
      <c r="J13" s="67">
        <v>8798</v>
      </c>
      <c r="K13" s="67">
        <v>8922</v>
      </c>
      <c r="L13" s="67">
        <v>8993</v>
      </c>
      <c r="M13" s="67">
        <v>9013</v>
      </c>
      <c r="N13" s="67">
        <v>9052</v>
      </c>
      <c r="O13" s="68">
        <v>9028</v>
      </c>
    </row>
    <row r="14" spans="1:15" x14ac:dyDescent="0.25">
      <c r="A14" s="27" t="s">
        <v>27</v>
      </c>
      <c r="B14" s="28" t="s">
        <v>35</v>
      </c>
      <c r="C14" s="63">
        <v>5617</v>
      </c>
      <c r="D14" s="64">
        <v>5892</v>
      </c>
      <c r="E14" s="64">
        <v>6117</v>
      </c>
      <c r="F14" s="64">
        <v>6301</v>
      </c>
      <c r="G14" s="64">
        <v>6481</v>
      </c>
      <c r="H14" s="64">
        <v>6679</v>
      </c>
      <c r="I14" s="64">
        <v>7026</v>
      </c>
      <c r="J14" s="64">
        <v>7355</v>
      </c>
      <c r="K14" s="64">
        <v>7693</v>
      </c>
      <c r="L14" s="64">
        <v>8020</v>
      </c>
      <c r="M14" s="64">
        <v>8330</v>
      </c>
      <c r="N14" s="64">
        <v>8488</v>
      </c>
      <c r="O14" s="65">
        <v>8605</v>
      </c>
    </row>
    <row r="15" spans="1:15" x14ac:dyDescent="0.25">
      <c r="A15" s="29" t="s">
        <v>27</v>
      </c>
      <c r="B15" s="30" t="s">
        <v>36</v>
      </c>
      <c r="C15" s="66">
        <v>4305</v>
      </c>
      <c r="D15" s="67">
        <v>4527</v>
      </c>
      <c r="E15" s="67">
        <v>4780</v>
      </c>
      <c r="F15" s="67">
        <v>5035</v>
      </c>
      <c r="G15" s="67">
        <v>5280</v>
      </c>
      <c r="H15" s="67">
        <v>5499</v>
      </c>
      <c r="I15" s="67">
        <v>5764</v>
      </c>
      <c r="J15" s="67">
        <v>5958</v>
      </c>
      <c r="K15" s="67">
        <v>6130</v>
      </c>
      <c r="L15" s="67">
        <v>6297</v>
      </c>
      <c r="M15" s="67">
        <v>6469</v>
      </c>
      <c r="N15" s="67">
        <v>6722</v>
      </c>
      <c r="O15" s="68">
        <v>6991</v>
      </c>
    </row>
    <row r="16" spans="1:15" x14ac:dyDescent="0.25">
      <c r="A16" s="27" t="s">
        <v>27</v>
      </c>
      <c r="B16" s="28" t="s">
        <v>37</v>
      </c>
      <c r="C16" s="63">
        <v>4154</v>
      </c>
      <c r="D16" s="64">
        <v>4131</v>
      </c>
      <c r="E16" s="64">
        <v>4126</v>
      </c>
      <c r="F16" s="64">
        <v>4150</v>
      </c>
      <c r="G16" s="64">
        <v>4221</v>
      </c>
      <c r="H16" s="64">
        <v>4338</v>
      </c>
      <c r="I16" s="64">
        <v>4561</v>
      </c>
      <c r="J16" s="64">
        <v>4783</v>
      </c>
      <c r="K16" s="64">
        <v>5021</v>
      </c>
      <c r="L16" s="64">
        <v>5240</v>
      </c>
      <c r="M16" s="64">
        <v>5436</v>
      </c>
      <c r="N16" s="64">
        <v>5620</v>
      </c>
      <c r="O16" s="65">
        <v>5774</v>
      </c>
    </row>
    <row r="17" spans="1:15" x14ac:dyDescent="0.25">
      <c r="A17" s="29" t="s">
        <v>27</v>
      </c>
      <c r="B17" s="30" t="s">
        <v>38</v>
      </c>
      <c r="C17" s="66">
        <v>4372</v>
      </c>
      <c r="D17" s="67">
        <v>4375</v>
      </c>
      <c r="E17" s="67">
        <v>4343</v>
      </c>
      <c r="F17" s="67">
        <v>4291</v>
      </c>
      <c r="G17" s="67">
        <v>4245</v>
      </c>
      <c r="H17" s="67">
        <v>4210</v>
      </c>
      <c r="I17" s="67">
        <v>4195</v>
      </c>
      <c r="J17" s="67">
        <v>4181</v>
      </c>
      <c r="K17" s="67">
        <v>4192</v>
      </c>
      <c r="L17" s="67">
        <v>4244</v>
      </c>
      <c r="M17" s="67">
        <v>4335</v>
      </c>
      <c r="N17" s="67">
        <v>4492</v>
      </c>
      <c r="O17" s="68">
        <v>4675</v>
      </c>
    </row>
    <row r="18" spans="1:15" x14ac:dyDescent="0.25">
      <c r="A18" s="27" t="s">
        <v>27</v>
      </c>
      <c r="B18" s="28" t="s">
        <v>39</v>
      </c>
      <c r="C18" s="63">
        <v>3778</v>
      </c>
      <c r="D18" s="64">
        <v>3929</v>
      </c>
      <c r="E18" s="64">
        <v>4062</v>
      </c>
      <c r="F18" s="64">
        <v>4175</v>
      </c>
      <c r="G18" s="64">
        <v>4269</v>
      </c>
      <c r="H18" s="64">
        <v>4329</v>
      </c>
      <c r="I18" s="64">
        <v>4341</v>
      </c>
      <c r="J18" s="64">
        <v>4302</v>
      </c>
      <c r="K18" s="64">
        <v>4247</v>
      </c>
      <c r="L18" s="64">
        <v>4182</v>
      </c>
      <c r="M18" s="64">
        <v>4126</v>
      </c>
      <c r="N18" s="64">
        <v>4073</v>
      </c>
      <c r="O18" s="65">
        <v>4036</v>
      </c>
    </row>
    <row r="19" spans="1:15" x14ac:dyDescent="0.25">
      <c r="A19" s="29" t="s">
        <v>27</v>
      </c>
      <c r="B19" s="30" t="s">
        <v>40</v>
      </c>
      <c r="C19" s="66">
        <v>2905</v>
      </c>
      <c r="D19" s="67">
        <v>3056</v>
      </c>
      <c r="E19" s="67">
        <v>3205</v>
      </c>
      <c r="F19" s="67">
        <v>3355</v>
      </c>
      <c r="G19" s="67">
        <v>3502</v>
      </c>
      <c r="H19" s="67">
        <v>3648</v>
      </c>
      <c r="I19" s="67">
        <v>3788</v>
      </c>
      <c r="J19" s="67">
        <v>3902</v>
      </c>
      <c r="K19" s="67">
        <v>4000</v>
      </c>
      <c r="L19" s="67">
        <v>4066</v>
      </c>
      <c r="M19" s="67">
        <v>4097</v>
      </c>
      <c r="N19" s="67">
        <v>4075</v>
      </c>
      <c r="O19" s="68">
        <v>4024</v>
      </c>
    </row>
    <row r="20" spans="1:15" x14ac:dyDescent="0.25">
      <c r="A20" s="27" t="s">
        <v>27</v>
      </c>
      <c r="B20" s="28" t="s">
        <v>41</v>
      </c>
      <c r="C20" s="63">
        <v>2036</v>
      </c>
      <c r="D20" s="64">
        <v>2164</v>
      </c>
      <c r="E20" s="64">
        <v>2296</v>
      </c>
      <c r="F20" s="64">
        <v>2437</v>
      </c>
      <c r="G20" s="64">
        <v>2585</v>
      </c>
      <c r="H20" s="64">
        <v>2741</v>
      </c>
      <c r="I20" s="64">
        <v>2863</v>
      </c>
      <c r="J20" s="64">
        <v>2994</v>
      </c>
      <c r="K20" s="64">
        <v>3125</v>
      </c>
      <c r="L20" s="64">
        <v>3250</v>
      </c>
      <c r="M20" s="64">
        <v>3369</v>
      </c>
      <c r="N20" s="64">
        <v>3480</v>
      </c>
      <c r="O20" s="65">
        <v>3581</v>
      </c>
    </row>
    <row r="21" spans="1:15" x14ac:dyDescent="0.25">
      <c r="A21" s="29" t="s">
        <v>27</v>
      </c>
      <c r="B21" s="30" t="s">
        <v>42</v>
      </c>
      <c r="C21" s="66">
        <v>1438</v>
      </c>
      <c r="D21" s="67">
        <v>1527</v>
      </c>
      <c r="E21" s="67">
        <v>1612</v>
      </c>
      <c r="F21" s="67">
        <v>1699</v>
      </c>
      <c r="G21" s="67">
        <v>1792</v>
      </c>
      <c r="H21" s="67">
        <v>1890</v>
      </c>
      <c r="I21" s="67">
        <v>1969</v>
      </c>
      <c r="J21" s="67">
        <v>2092</v>
      </c>
      <c r="K21" s="67">
        <v>2219</v>
      </c>
      <c r="L21" s="67">
        <v>2352</v>
      </c>
      <c r="M21" s="67">
        <v>2489</v>
      </c>
      <c r="N21" s="67">
        <v>2611</v>
      </c>
      <c r="O21" s="68">
        <v>2733</v>
      </c>
    </row>
    <row r="22" spans="1:15" x14ac:dyDescent="0.25">
      <c r="A22" s="27" t="s">
        <v>27</v>
      </c>
      <c r="B22" s="28" t="s">
        <v>43</v>
      </c>
      <c r="C22" s="63">
        <v>910</v>
      </c>
      <c r="D22" s="64">
        <v>973</v>
      </c>
      <c r="E22" s="64">
        <v>1041</v>
      </c>
      <c r="F22" s="64">
        <v>1107</v>
      </c>
      <c r="G22" s="64">
        <v>1177</v>
      </c>
      <c r="H22" s="64">
        <v>1251</v>
      </c>
      <c r="I22" s="64">
        <v>1276</v>
      </c>
      <c r="J22" s="64">
        <v>1349</v>
      </c>
      <c r="K22" s="64">
        <v>1424</v>
      </c>
      <c r="L22" s="64">
        <v>1501</v>
      </c>
      <c r="M22" s="64">
        <v>1581</v>
      </c>
      <c r="N22" s="64">
        <v>1679</v>
      </c>
      <c r="O22" s="65">
        <v>1782</v>
      </c>
    </row>
    <row r="23" spans="1:15" x14ac:dyDescent="0.25">
      <c r="A23" s="29" t="s">
        <v>27</v>
      </c>
      <c r="B23" s="30" t="s">
        <v>44</v>
      </c>
      <c r="C23" s="66">
        <v>505</v>
      </c>
      <c r="D23" s="67">
        <v>540</v>
      </c>
      <c r="E23" s="67">
        <v>580</v>
      </c>
      <c r="F23" s="67">
        <v>621</v>
      </c>
      <c r="G23" s="67">
        <v>664</v>
      </c>
      <c r="H23" s="67">
        <v>713</v>
      </c>
      <c r="I23" s="67">
        <v>709</v>
      </c>
      <c r="J23" s="67">
        <v>754</v>
      </c>
      <c r="K23" s="67">
        <v>803</v>
      </c>
      <c r="L23" s="67">
        <v>852</v>
      </c>
      <c r="M23" s="67">
        <v>902</v>
      </c>
      <c r="N23" s="67">
        <v>953</v>
      </c>
      <c r="O23" s="68">
        <v>1009</v>
      </c>
    </row>
    <row r="24" spans="1:15" x14ac:dyDescent="0.25">
      <c r="A24" s="27" t="s">
        <v>27</v>
      </c>
      <c r="B24" s="28" t="s">
        <v>45</v>
      </c>
      <c r="C24" s="63">
        <v>290</v>
      </c>
      <c r="D24" s="64">
        <v>302</v>
      </c>
      <c r="E24" s="64">
        <v>313</v>
      </c>
      <c r="F24" s="64">
        <v>326</v>
      </c>
      <c r="G24" s="64">
        <v>341</v>
      </c>
      <c r="H24" s="64">
        <v>355</v>
      </c>
      <c r="I24" s="64">
        <v>336</v>
      </c>
      <c r="J24" s="64">
        <v>354</v>
      </c>
      <c r="K24" s="64">
        <v>377</v>
      </c>
      <c r="L24" s="64">
        <v>400</v>
      </c>
      <c r="M24" s="64">
        <v>428</v>
      </c>
      <c r="N24" s="64">
        <v>456</v>
      </c>
      <c r="O24" s="65">
        <v>483</v>
      </c>
    </row>
    <row r="25" spans="1:15" x14ac:dyDescent="0.25">
      <c r="A25" s="29" t="s">
        <v>27</v>
      </c>
      <c r="B25" s="30" t="s">
        <v>98</v>
      </c>
      <c r="C25" s="66">
        <v>120</v>
      </c>
      <c r="D25" s="67">
        <v>128</v>
      </c>
      <c r="E25" s="67">
        <v>134</v>
      </c>
      <c r="F25" s="67">
        <v>141</v>
      </c>
      <c r="G25" s="67">
        <v>150</v>
      </c>
      <c r="H25" s="67">
        <v>157</v>
      </c>
      <c r="I25" s="67">
        <v>134</v>
      </c>
      <c r="J25" s="67">
        <v>140</v>
      </c>
      <c r="K25" s="67">
        <v>144</v>
      </c>
      <c r="L25" s="67">
        <v>148</v>
      </c>
      <c r="M25" s="67">
        <v>156</v>
      </c>
      <c r="N25" s="67">
        <v>161</v>
      </c>
      <c r="O25" s="68">
        <v>168</v>
      </c>
    </row>
    <row r="26" spans="1:15" x14ac:dyDescent="0.25">
      <c r="A26" s="27" t="s">
        <v>27</v>
      </c>
      <c r="B26" s="28" t="s">
        <v>47</v>
      </c>
      <c r="C26" s="63">
        <v>40</v>
      </c>
      <c r="D26" s="64">
        <v>42</v>
      </c>
      <c r="E26" s="64">
        <v>45</v>
      </c>
      <c r="F26" s="64">
        <v>49</v>
      </c>
      <c r="G26" s="64">
        <v>53</v>
      </c>
      <c r="H26" s="64">
        <v>58</v>
      </c>
      <c r="I26" s="64">
        <v>46</v>
      </c>
      <c r="J26" s="64">
        <v>47</v>
      </c>
      <c r="K26" s="64">
        <v>47</v>
      </c>
      <c r="L26" s="64">
        <v>45</v>
      </c>
      <c r="M26" s="64">
        <v>46</v>
      </c>
      <c r="N26" s="64">
        <v>47</v>
      </c>
      <c r="O26" s="65">
        <v>46</v>
      </c>
    </row>
    <row r="27" spans="1:15" x14ac:dyDescent="0.25">
      <c r="A27" s="31" t="s">
        <v>27</v>
      </c>
      <c r="B27" s="32" t="s">
        <v>48</v>
      </c>
      <c r="C27" s="69">
        <v>23</v>
      </c>
      <c r="D27" s="70">
        <v>25</v>
      </c>
      <c r="E27" s="70">
        <v>25</v>
      </c>
      <c r="F27" s="70">
        <v>25</v>
      </c>
      <c r="G27" s="70">
        <v>24</v>
      </c>
      <c r="H27" s="70">
        <v>24</v>
      </c>
      <c r="I27" s="70">
        <v>19</v>
      </c>
      <c r="J27" s="70">
        <v>18</v>
      </c>
      <c r="K27" s="70">
        <v>18</v>
      </c>
      <c r="L27" s="70">
        <v>18</v>
      </c>
      <c r="M27" s="70">
        <v>17</v>
      </c>
      <c r="N27" s="70">
        <v>18</v>
      </c>
      <c r="O27" s="71">
        <v>17</v>
      </c>
    </row>
    <row r="28" spans="1:15" x14ac:dyDescent="0.25">
      <c r="A28" s="27" t="s">
        <v>49</v>
      </c>
      <c r="B28" s="28" t="s">
        <v>28</v>
      </c>
      <c r="C28" s="63">
        <v>5392</v>
      </c>
      <c r="D28" s="64">
        <v>5485</v>
      </c>
      <c r="E28" s="64">
        <v>5551</v>
      </c>
      <c r="F28" s="64">
        <v>5552</v>
      </c>
      <c r="G28" s="64">
        <v>5548</v>
      </c>
      <c r="H28" s="64">
        <v>5544</v>
      </c>
      <c r="I28" s="64">
        <v>5561</v>
      </c>
      <c r="J28" s="64">
        <v>5643</v>
      </c>
      <c r="K28" s="64">
        <v>5709</v>
      </c>
      <c r="L28" s="64">
        <v>5765</v>
      </c>
      <c r="M28" s="64">
        <v>5807</v>
      </c>
      <c r="N28" s="64">
        <v>5802</v>
      </c>
      <c r="O28" s="65">
        <v>5787</v>
      </c>
    </row>
    <row r="29" spans="1:15" x14ac:dyDescent="0.25">
      <c r="A29" s="29" t="s">
        <v>49</v>
      </c>
      <c r="B29" s="30" t="s">
        <v>29</v>
      </c>
      <c r="C29" s="66">
        <v>5789</v>
      </c>
      <c r="D29" s="67">
        <v>5809</v>
      </c>
      <c r="E29" s="67">
        <v>5822</v>
      </c>
      <c r="F29" s="67">
        <v>5814</v>
      </c>
      <c r="G29" s="67">
        <v>5810</v>
      </c>
      <c r="H29" s="67">
        <v>5814</v>
      </c>
      <c r="I29" s="67">
        <v>5888</v>
      </c>
      <c r="J29" s="67">
        <v>5920</v>
      </c>
      <c r="K29" s="67">
        <v>5940</v>
      </c>
      <c r="L29" s="67">
        <v>5946</v>
      </c>
      <c r="M29" s="67">
        <v>5933</v>
      </c>
      <c r="N29" s="67">
        <v>5916</v>
      </c>
      <c r="O29" s="68">
        <v>5903</v>
      </c>
    </row>
    <row r="30" spans="1:15" x14ac:dyDescent="0.25">
      <c r="A30" s="27" t="s">
        <v>49</v>
      </c>
      <c r="B30" s="28" t="s">
        <v>30</v>
      </c>
      <c r="C30" s="63">
        <v>6389</v>
      </c>
      <c r="D30" s="64">
        <v>6324</v>
      </c>
      <c r="E30" s="64">
        <v>6254</v>
      </c>
      <c r="F30" s="64">
        <v>6165</v>
      </c>
      <c r="G30" s="64">
        <v>6095</v>
      </c>
      <c r="H30" s="64">
        <v>6037</v>
      </c>
      <c r="I30" s="64">
        <v>6043</v>
      </c>
      <c r="J30" s="64">
        <v>6013</v>
      </c>
      <c r="K30" s="64">
        <v>5983</v>
      </c>
      <c r="L30" s="64">
        <v>5956</v>
      </c>
      <c r="M30" s="64">
        <v>5932</v>
      </c>
      <c r="N30" s="64">
        <v>5993</v>
      </c>
      <c r="O30" s="65">
        <v>6031</v>
      </c>
    </row>
    <row r="31" spans="1:15" x14ac:dyDescent="0.25">
      <c r="A31" s="29" t="s">
        <v>49</v>
      </c>
      <c r="B31" s="30" t="s">
        <v>31</v>
      </c>
      <c r="C31" s="66">
        <v>7211</v>
      </c>
      <c r="D31" s="67">
        <v>7167</v>
      </c>
      <c r="E31" s="67">
        <v>7108</v>
      </c>
      <c r="F31" s="67">
        <v>7025</v>
      </c>
      <c r="G31" s="67">
        <v>6953</v>
      </c>
      <c r="H31" s="67">
        <v>6893</v>
      </c>
      <c r="I31" s="67">
        <v>6884</v>
      </c>
      <c r="J31" s="67">
        <v>6826</v>
      </c>
      <c r="K31" s="67">
        <v>6775</v>
      </c>
      <c r="L31" s="67">
        <v>6721</v>
      </c>
      <c r="M31" s="67">
        <v>6674</v>
      </c>
      <c r="N31" s="67">
        <v>6596</v>
      </c>
      <c r="O31" s="68">
        <v>6526</v>
      </c>
    </row>
    <row r="32" spans="1:15" x14ac:dyDescent="0.25">
      <c r="A32" s="27" t="s">
        <v>49</v>
      </c>
      <c r="B32" s="28" t="s">
        <v>32</v>
      </c>
      <c r="C32" s="63">
        <v>7942</v>
      </c>
      <c r="D32" s="64">
        <v>8055</v>
      </c>
      <c r="E32" s="64">
        <v>8086</v>
      </c>
      <c r="F32" s="64">
        <v>8025</v>
      </c>
      <c r="G32" s="64">
        <v>7934</v>
      </c>
      <c r="H32" s="64">
        <v>7836</v>
      </c>
      <c r="I32" s="64">
        <v>7767</v>
      </c>
      <c r="J32" s="64">
        <v>7718</v>
      </c>
      <c r="K32" s="64">
        <v>7674</v>
      </c>
      <c r="L32" s="64">
        <v>7628</v>
      </c>
      <c r="M32" s="64">
        <v>7583</v>
      </c>
      <c r="N32" s="64">
        <v>7469</v>
      </c>
      <c r="O32" s="65">
        <v>7355</v>
      </c>
    </row>
    <row r="33" spans="1:15" x14ac:dyDescent="0.25">
      <c r="A33" s="29" t="s">
        <v>49</v>
      </c>
      <c r="B33" s="30" t="s">
        <v>33</v>
      </c>
      <c r="C33" s="66">
        <v>7725</v>
      </c>
      <c r="D33" s="67">
        <v>7993</v>
      </c>
      <c r="E33" s="67">
        <v>8199</v>
      </c>
      <c r="F33" s="67">
        <v>8320</v>
      </c>
      <c r="G33" s="67">
        <v>8387</v>
      </c>
      <c r="H33" s="67">
        <v>8415</v>
      </c>
      <c r="I33" s="67">
        <v>8499</v>
      </c>
      <c r="J33" s="67">
        <v>8516</v>
      </c>
      <c r="K33" s="67">
        <v>8488</v>
      </c>
      <c r="L33" s="67">
        <v>8424</v>
      </c>
      <c r="M33" s="67">
        <v>8341</v>
      </c>
      <c r="N33" s="67">
        <v>8244</v>
      </c>
      <c r="O33" s="68">
        <v>8145</v>
      </c>
    </row>
    <row r="34" spans="1:15" x14ac:dyDescent="0.25">
      <c r="A34" s="27" t="s">
        <v>49</v>
      </c>
      <c r="B34" s="28" t="s">
        <v>34</v>
      </c>
      <c r="C34" s="63">
        <v>6670</v>
      </c>
      <c r="D34" s="64">
        <v>6960</v>
      </c>
      <c r="E34" s="64">
        <v>7258</v>
      </c>
      <c r="F34" s="64">
        <v>7538</v>
      </c>
      <c r="G34" s="64">
        <v>7811</v>
      </c>
      <c r="H34" s="64">
        <v>8064</v>
      </c>
      <c r="I34" s="64">
        <v>8345</v>
      </c>
      <c r="J34" s="64">
        <v>8523</v>
      </c>
      <c r="K34" s="64">
        <v>8656</v>
      </c>
      <c r="L34" s="64">
        <v>8740</v>
      </c>
      <c r="M34" s="64">
        <v>8766</v>
      </c>
      <c r="N34" s="64">
        <v>8791</v>
      </c>
      <c r="O34" s="65">
        <v>8757</v>
      </c>
    </row>
    <row r="35" spans="1:15" x14ac:dyDescent="0.25">
      <c r="A35" s="29" t="s">
        <v>49</v>
      </c>
      <c r="B35" s="30" t="s">
        <v>35</v>
      </c>
      <c r="C35" s="66">
        <v>5900</v>
      </c>
      <c r="D35" s="67">
        <v>6134</v>
      </c>
      <c r="E35" s="67">
        <v>6326</v>
      </c>
      <c r="F35" s="67">
        <v>6478</v>
      </c>
      <c r="G35" s="67">
        <v>6639</v>
      </c>
      <c r="H35" s="67">
        <v>6825</v>
      </c>
      <c r="I35" s="67">
        <v>7118</v>
      </c>
      <c r="J35" s="67">
        <v>7383</v>
      </c>
      <c r="K35" s="67">
        <v>7657</v>
      </c>
      <c r="L35" s="67">
        <v>7920</v>
      </c>
      <c r="M35" s="67">
        <v>8160</v>
      </c>
      <c r="N35" s="67">
        <v>8315</v>
      </c>
      <c r="O35" s="68">
        <v>8429</v>
      </c>
    </row>
    <row r="36" spans="1:15" x14ac:dyDescent="0.25">
      <c r="A36" s="27" t="s">
        <v>49</v>
      </c>
      <c r="B36" s="28" t="s">
        <v>36</v>
      </c>
      <c r="C36" s="63">
        <v>5097</v>
      </c>
      <c r="D36" s="64">
        <v>5255</v>
      </c>
      <c r="E36" s="64">
        <v>5443</v>
      </c>
      <c r="F36" s="64">
        <v>5637</v>
      </c>
      <c r="G36" s="64">
        <v>5819</v>
      </c>
      <c r="H36" s="64">
        <v>5974</v>
      </c>
      <c r="I36" s="64">
        <v>6224</v>
      </c>
      <c r="J36" s="64">
        <v>6394</v>
      </c>
      <c r="K36" s="64">
        <v>6542</v>
      </c>
      <c r="L36" s="64">
        <v>6691</v>
      </c>
      <c r="M36" s="64">
        <v>6853</v>
      </c>
      <c r="N36" s="64">
        <v>7049</v>
      </c>
      <c r="O36" s="65">
        <v>7261</v>
      </c>
    </row>
    <row r="37" spans="1:15" x14ac:dyDescent="0.25">
      <c r="A37" s="29" t="s">
        <v>49</v>
      </c>
      <c r="B37" s="30" t="s">
        <v>37</v>
      </c>
      <c r="C37" s="66">
        <v>5235</v>
      </c>
      <c r="D37" s="67">
        <v>5161</v>
      </c>
      <c r="E37" s="67">
        <v>5105</v>
      </c>
      <c r="F37" s="67">
        <v>5083</v>
      </c>
      <c r="G37" s="67">
        <v>5105</v>
      </c>
      <c r="H37" s="67">
        <v>5178</v>
      </c>
      <c r="I37" s="67">
        <v>5363</v>
      </c>
      <c r="J37" s="67">
        <v>5539</v>
      </c>
      <c r="K37" s="67">
        <v>5724</v>
      </c>
      <c r="L37" s="67">
        <v>5894</v>
      </c>
      <c r="M37" s="67">
        <v>6032</v>
      </c>
      <c r="N37" s="67">
        <v>6204</v>
      </c>
      <c r="O37" s="68">
        <v>6345</v>
      </c>
    </row>
    <row r="38" spans="1:15" x14ac:dyDescent="0.25">
      <c r="A38" s="27" t="s">
        <v>49</v>
      </c>
      <c r="B38" s="28" t="s">
        <v>38</v>
      </c>
      <c r="C38" s="63">
        <v>5570</v>
      </c>
      <c r="D38" s="64">
        <v>5577</v>
      </c>
      <c r="E38" s="64">
        <v>5535</v>
      </c>
      <c r="F38" s="64">
        <v>5467</v>
      </c>
      <c r="G38" s="64">
        <v>5395</v>
      </c>
      <c r="H38" s="64">
        <v>5332</v>
      </c>
      <c r="I38" s="64">
        <v>5297</v>
      </c>
      <c r="J38" s="64">
        <v>5237</v>
      </c>
      <c r="K38" s="64">
        <v>5208</v>
      </c>
      <c r="L38" s="64">
        <v>5222</v>
      </c>
      <c r="M38" s="64">
        <v>5274</v>
      </c>
      <c r="N38" s="64">
        <v>5381</v>
      </c>
      <c r="O38" s="65">
        <v>5522</v>
      </c>
    </row>
    <row r="39" spans="1:15" x14ac:dyDescent="0.25">
      <c r="A39" s="29" t="s">
        <v>49</v>
      </c>
      <c r="B39" s="30" t="s">
        <v>39</v>
      </c>
      <c r="C39" s="66">
        <v>5105</v>
      </c>
      <c r="D39" s="67">
        <v>5266</v>
      </c>
      <c r="E39" s="67">
        <v>5408</v>
      </c>
      <c r="F39" s="67">
        <v>5519</v>
      </c>
      <c r="G39" s="67">
        <v>5595</v>
      </c>
      <c r="H39" s="67">
        <v>5632</v>
      </c>
      <c r="I39" s="67">
        <v>5682</v>
      </c>
      <c r="J39" s="67">
        <v>5642</v>
      </c>
      <c r="K39" s="67">
        <v>5570</v>
      </c>
      <c r="L39" s="67">
        <v>5487</v>
      </c>
      <c r="M39" s="67">
        <v>5403</v>
      </c>
      <c r="N39" s="67">
        <v>5299</v>
      </c>
      <c r="O39" s="68">
        <v>5215</v>
      </c>
    </row>
    <row r="40" spans="1:15" x14ac:dyDescent="0.25">
      <c r="A40" s="27" t="s">
        <v>49</v>
      </c>
      <c r="B40" s="28" t="s">
        <v>40</v>
      </c>
      <c r="C40" s="63">
        <v>3991</v>
      </c>
      <c r="D40" s="64">
        <v>4214</v>
      </c>
      <c r="E40" s="64">
        <v>4436</v>
      </c>
      <c r="F40" s="64">
        <v>4656</v>
      </c>
      <c r="G40" s="64">
        <v>4883</v>
      </c>
      <c r="H40" s="64">
        <v>5107</v>
      </c>
      <c r="I40" s="64">
        <v>5305</v>
      </c>
      <c r="J40" s="64">
        <v>5441</v>
      </c>
      <c r="K40" s="64">
        <v>5547</v>
      </c>
      <c r="L40" s="64">
        <v>5612</v>
      </c>
      <c r="M40" s="64">
        <v>5626</v>
      </c>
      <c r="N40" s="64">
        <v>5616</v>
      </c>
      <c r="O40" s="65">
        <v>5562</v>
      </c>
    </row>
    <row r="41" spans="1:15" x14ac:dyDescent="0.25">
      <c r="A41" s="29" t="s">
        <v>49</v>
      </c>
      <c r="B41" s="30" t="s">
        <v>41</v>
      </c>
      <c r="C41" s="66">
        <v>2971</v>
      </c>
      <c r="D41" s="67">
        <v>3148</v>
      </c>
      <c r="E41" s="67">
        <v>3328</v>
      </c>
      <c r="F41" s="67">
        <v>3512</v>
      </c>
      <c r="G41" s="67">
        <v>3706</v>
      </c>
      <c r="H41" s="67">
        <v>3907</v>
      </c>
      <c r="I41" s="67">
        <v>4145</v>
      </c>
      <c r="J41" s="67">
        <v>4372</v>
      </c>
      <c r="K41" s="67">
        <v>4597</v>
      </c>
      <c r="L41" s="67">
        <v>4816</v>
      </c>
      <c r="M41" s="67">
        <v>5026</v>
      </c>
      <c r="N41" s="67">
        <v>5176</v>
      </c>
      <c r="O41" s="68">
        <v>5307</v>
      </c>
    </row>
    <row r="42" spans="1:15" x14ac:dyDescent="0.25">
      <c r="A42" s="27" t="s">
        <v>49</v>
      </c>
      <c r="B42" s="28" t="s">
        <v>42</v>
      </c>
      <c r="C42" s="63">
        <v>2038</v>
      </c>
      <c r="D42" s="64">
        <v>2190</v>
      </c>
      <c r="E42" s="64">
        <v>2346</v>
      </c>
      <c r="F42" s="64">
        <v>2503</v>
      </c>
      <c r="G42" s="64">
        <v>2670</v>
      </c>
      <c r="H42" s="64">
        <v>2846</v>
      </c>
      <c r="I42" s="64">
        <v>3003</v>
      </c>
      <c r="J42" s="64">
        <v>3189</v>
      </c>
      <c r="K42" s="64">
        <v>3382</v>
      </c>
      <c r="L42" s="64">
        <v>3580</v>
      </c>
      <c r="M42" s="64">
        <v>3780</v>
      </c>
      <c r="N42" s="64">
        <v>4001</v>
      </c>
      <c r="O42" s="65">
        <v>4218</v>
      </c>
    </row>
    <row r="43" spans="1:15" x14ac:dyDescent="0.25">
      <c r="A43" s="29" t="s">
        <v>49</v>
      </c>
      <c r="B43" s="30" t="s">
        <v>43</v>
      </c>
      <c r="C43" s="66">
        <v>1399</v>
      </c>
      <c r="D43" s="67">
        <v>1492</v>
      </c>
      <c r="E43" s="67">
        <v>1587</v>
      </c>
      <c r="F43" s="67">
        <v>1682</v>
      </c>
      <c r="G43" s="67">
        <v>1782</v>
      </c>
      <c r="H43" s="67">
        <v>1881</v>
      </c>
      <c r="I43" s="67">
        <v>1981</v>
      </c>
      <c r="J43" s="67">
        <v>2129</v>
      </c>
      <c r="K43" s="67">
        <v>2282</v>
      </c>
      <c r="L43" s="67">
        <v>2442</v>
      </c>
      <c r="M43" s="67">
        <v>2611</v>
      </c>
      <c r="N43" s="67">
        <v>2772</v>
      </c>
      <c r="O43" s="68">
        <v>2941</v>
      </c>
    </row>
    <row r="44" spans="1:15" x14ac:dyDescent="0.25">
      <c r="A44" s="27" t="s">
        <v>49</v>
      </c>
      <c r="B44" s="28" t="s">
        <v>44</v>
      </c>
      <c r="C44" s="63">
        <v>810</v>
      </c>
      <c r="D44" s="64">
        <v>872</v>
      </c>
      <c r="E44" s="64">
        <v>937</v>
      </c>
      <c r="F44" s="64">
        <v>1007</v>
      </c>
      <c r="G44" s="64">
        <v>1085</v>
      </c>
      <c r="H44" s="64">
        <v>1171</v>
      </c>
      <c r="I44" s="64">
        <v>1169</v>
      </c>
      <c r="J44" s="64">
        <v>1245</v>
      </c>
      <c r="K44" s="64">
        <v>1322</v>
      </c>
      <c r="L44" s="64">
        <v>1401</v>
      </c>
      <c r="M44" s="64">
        <v>1480</v>
      </c>
      <c r="N44" s="64">
        <v>1593</v>
      </c>
      <c r="O44" s="65">
        <v>1709</v>
      </c>
    </row>
    <row r="45" spans="1:15" x14ac:dyDescent="0.25">
      <c r="A45" s="29" t="s">
        <v>49</v>
      </c>
      <c r="B45" s="30" t="s">
        <v>45</v>
      </c>
      <c r="C45" s="66">
        <v>438</v>
      </c>
      <c r="D45" s="67">
        <v>468</v>
      </c>
      <c r="E45" s="67">
        <v>500</v>
      </c>
      <c r="F45" s="67">
        <v>537</v>
      </c>
      <c r="G45" s="67">
        <v>574</v>
      </c>
      <c r="H45" s="67">
        <v>618</v>
      </c>
      <c r="I45" s="67">
        <v>573</v>
      </c>
      <c r="J45" s="67">
        <v>611</v>
      </c>
      <c r="K45" s="67">
        <v>656</v>
      </c>
      <c r="L45" s="67">
        <v>702</v>
      </c>
      <c r="M45" s="67">
        <v>753</v>
      </c>
      <c r="N45" s="67">
        <v>800</v>
      </c>
      <c r="O45" s="68">
        <v>852</v>
      </c>
    </row>
    <row r="46" spans="1:15" x14ac:dyDescent="0.25">
      <c r="A46" s="27" t="s">
        <v>49</v>
      </c>
      <c r="B46" s="28" t="s">
        <v>98</v>
      </c>
      <c r="C46" s="63">
        <v>243</v>
      </c>
      <c r="D46" s="64">
        <v>256</v>
      </c>
      <c r="E46" s="64">
        <f>122+148</f>
        <v>270</v>
      </c>
      <c r="F46" s="64">
        <v>283</v>
      </c>
      <c r="G46" s="64">
        <v>301</v>
      </c>
      <c r="H46" s="64">
        <v>318</v>
      </c>
      <c r="I46" s="64">
        <v>259</v>
      </c>
      <c r="J46" s="64">
        <v>272</v>
      </c>
      <c r="K46" s="64">
        <v>284</v>
      </c>
      <c r="L46" s="64">
        <v>299</v>
      </c>
      <c r="M46" s="64">
        <v>317</v>
      </c>
      <c r="N46" s="64">
        <v>339</v>
      </c>
      <c r="O46" s="65">
        <v>361</v>
      </c>
    </row>
    <row r="47" spans="1:15" x14ac:dyDescent="0.25">
      <c r="A47" s="29" t="s">
        <v>49</v>
      </c>
      <c r="B47" s="30" t="s">
        <v>47</v>
      </c>
      <c r="C47" s="66">
        <v>119</v>
      </c>
      <c r="D47" s="67">
        <v>121</v>
      </c>
      <c r="E47" s="67">
        <v>123</v>
      </c>
      <c r="F47" s="67">
        <v>128</v>
      </c>
      <c r="G47" s="67">
        <v>134</v>
      </c>
      <c r="H47" s="67">
        <v>139</v>
      </c>
      <c r="I47" s="67">
        <v>97</v>
      </c>
      <c r="J47" s="67">
        <v>99</v>
      </c>
      <c r="K47" s="67">
        <v>101</v>
      </c>
      <c r="L47" s="67">
        <v>103</v>
      </c>
      <c r="M47" s="67">
        <v>106</v>
      </c>
      <c r="N47" s="67">
        <v>111</v>
      </c>
      <c r="O47" s="68">
        <v>124</v>
      </c>
    </row>
    <row r="48" spans="1:15" x14ac:dyDescent="0.25">
      <c r="A48" s="33" t="s">
        <v>49</v>
      </c>
      <c r="B48" s="34" t="s">
        <v>48</v>
      </c>
      <c r="C48" s="72">
        <v>62</v>
      </c>
      <c r="D48" s="73">
        <v>64</v>
      </c>
      <c r="E48" s="73">
        <v>65</v>
      </c>
      <c r="F48" s="73">
        <v>64</v>
      </c>
      <c r="G48" s="73">
        <v>63</v>
      </c>
      <c r="H48" s="73">
        <v>64</v>
      </c>
      <c r="I48" s="73">
        <v>44</v>
      </c>
      <c r="J48" s="73">
        <v>42</v>
      </c>
      <c r="K48" s="73">
        <v>41</v>
      </c>
      <c r="L48" s="73">
        <v>40</v>
      </c>
      <c r="M48" s="73">
        <v>40</v>
      </c>
      <c r="N48" s="73">
        <v>41</v>
      </c>
      <c r="O48" s="74">
        <v>40</v>
      </c>
    </row>
    <row r="49" spans="1:15" x14ac:dyDescent="0.25">
      <c r="B49" s="15" t="s">
        <v>23</v>
      </c>
      <c r="C49" s="56">
        <v>78762</v>
      </c>
      <c r="D49" s="49">
        <v>80713</v>
      </c>
      <c r="E49" s="49">
        <v>82403</v>
      </c>
      <c r="F49" s="49">
        <v>83697</v>
      </c>
      <c r="G49" s="49">
        <v>84943</v>
      </c>
      <c r="H49" s="49">
        <v>86198</v>
      </c>
      <c r="I49" s="49">
        <v>87741</v>
      </c>
      <c r="J49" s="49">
        <v>89141</v>
      </c>
      <c r="K49" s="49">
        <v>90439</v>
      </c>
      <c r="L49" s="49">
        <v>91596</v>
      </c>
      <c r="M49" s="49">
        <v>92641</v>
      </c>
      <c r="N49" s="49">
        <v>93597</v>
      </c>
      <c r="O49" s="50">
        <v>94405</v>
      </c>
    </row>
    <row r="50" spans="1:15" x14ac:dyDescent="0.25">
      <c r="B50" s="18" t="s">
        <v>24</v>
      </c>
      <c r="C50" s="56">
        <v>86096</v>
      </c>
      <c r="D50" s="49">
        <v>88011</v>
      </c>
      <c r="E50" s="49">
        <v>89687</v>
      </c>
      <c r="F50" s="49">
        <v>90995</v>
      </c>
      <c r="G50" s="49">
        <v>92289</v>
      </c>
      <c r="H50" s="49">
        <v>93595</v>
      </c>
      <c r="I50" s="49">
        <v>95247</v>
      </c>
      <c r="J50" s="49">
        <v>96754</v>
      </c>
      <c r="K50" s="49">
        <v>98138</v>
      </c>
      <c r="L50" s="49">
        <v>99389</v>
      </c>
      <c r="M50" s="49">
        <v>100497</v>
      </c>
      <c r="N50" s="49">
        <v>101508</v>
      </c>
      <c r="O50" s="50">
        <v>102390</v>
      </c>
    </row>
    <row r="51" spans="1:15" x14ac:dyDescent="0.25">
      <c r="B51" s="21" t="s">
        <v>25</v>
      </c>
      <c r="C51" s="57">
        <v>164858</v>
      </c>
      <c r="D51" s="51">
        <v>168724</v>
      </c>
      <c r="E51" s="51">
        <v>172090</v>
      </c>
      <c r="F51" s="51">
        <v>174692</v>
      </c>
      <c r="G51" s="51">
        <v>177232</v>
      </c>
      <c r="H51" s="51">
        <v>179793</v>
      </c>
      <c r="I51" s="51">
        <v>182988</v>
      </c>
      <c r="J51" s="51">
        <v>185895</v>
      </c>
      <c r="K51" s="51">
        <v>188577</v>
      </c>
      <c r="L51" s="51">
        <v>190985</v>
      </c>
      <c r="M51" s="51">
        <v>193138</v>
      </c>
      <c r="N51" s="51">
        <v>195105</v>
      </c>
      <c r="O51" s="52">
        <v>196795</v>
      </c>
    </row>
    <row r="52" spans="1:15" x14ac:dyDescent="0.25">
      <c r="C52" s="37"/>
      <c r="D52" s="37"/>
    </row>
    <row r="54" spans="1:15" x14ac:dyDescent="0.25">
      <c r="A54" s="109" t="s">
        <v>104</v>
      </c>
      <c r="E54" s="110"/>
    </row>
    <row r="55" spans="1:15" x14ac:dyDescent="0.25">
      <c r="A55" s="109" t="s">
        <v>105</v>
      </c>
    </row>
  </sheetData>
  <mergeCells count="3">
    <mergeCell ref="A1:O2"/>
    <mergeCell ref="A4:O4"/>
    <mergeCell ref="C5:O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workbookViewId="0">
      <pane xSplit="2" ySplit="6" topLeftCell="C34" activePane="bottomRight" state="frozen"/>
      <selection activeCell="E63" sqref="E63"/>
      <selection pane="topRight" activeCell="E63" sqref="E63"/>
      <selection pane="bottomLeft" activeCell="E63" sqref="E63"/>
      <selection pane="bottomRight" sqref="A1:O2"/>
    </sheetView>
  </sheetViews>
  <sheetFormatPr baseColWidth="10" defaultRowHeight="15" x14ac:dyDescent="0.25"/>
  <cols>
    <col min="3" max="4" width="11.85546875" bestFit="1" customWidth="1"/>
    <col min="5" max="5" width="9.140625" customWidth="1"/>
    <col min="6" max="15" width="11.85546875" bestFit="1" customWidth="1"/>
  </cols>
  <sheetData>
    <row r="1" spans="1:15" ht="15" customHeight="1" x14ac:dyDescent="0.25">
      <c r="A1" s="126" t="s">
        <v>22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5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4" spans="1:15" ht="15" customHeight="1" x14ac:dyDescent="0.25">
      <c r="A4" s="127" t="s">
        <v>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x14ac:dyDescent="0.25">
      <c r="A5" s="10" t="s">
        <v>4</v>
      </c>
      <c r="B5" s="10" t="s">
        <v>2</v>
      </c>
      <c r="C5" s="128" t="s">
        <v>3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9"/>
    </row>
    <row r="6" spans="1:15" s="1" customFormat="1" x14ac:dyDescent="0.25">
      <c r="A6" s="11"/>
      <c r="B6" s="11"/>
      <c r="C6" s="38">
        <v>2018</v>
      </c>
      <c r="D6" s="38">
        <v>2019</v>
      </c>
      <c r="E6" s="38">
        <v>2020</v>
      </c>
      <c r="F6" s="38">
        <v>2021</v>
      </c>
      <c r="G6" s="38">
        <v>2022</v>
      </c>
      <c r="H6" s="39">
        <v>2023</v>
      </c>
      <c r="I6" s="39">
        <v>2024</v>
      </c>
      <c r="J6" s="39">
        <v>2025</v>
      </c>
      <c r="K6" s="39">
        <v>2026</v>
      </c>
      <c r="L6" s="39">
        <v>2027</v>
      </c>
      <c r="M6" s="39">
        <v>2028</v>
      </c>
      <c r="N6" s="39">
        <v>2029</v>
      </c>
      <c r="O6" s="40">
        <v>2030</v>
      </c>
    </row>
    <row r="7" spans="1:15" x14ac:dyDescent="0.25">
      <c r="A7" s="24" t="s">
        <v>27</v>
      </c>
      <c r="B7" s="25" t="s">
        <v>28</v>
      </c>
      <c r="C7" s="60">
        <v>4350</v>
      </c>
      <c r="D7" s="61">
        <v>4362</v>
      </c>
      <c r="E7" s="61">
        <v>4347</v>
      </c>
      <c r="F7" s="61">
        <v>4281</v>
      </c>
      <c r="G7" s="61">
        <v>4215</v>
      </c>
      <c r="H7" s="61">
        <v>4147</v>
      </c>
      <c r="I7" s="61">
        <v>4064</v>
      </c>
      <c r="J7" s="61">
        <v>4026</v>
      </c>
      <c r="K7" s="61">
        <v>3984</v>
      </c>
      <c r="L7" s="61">
        <v>3936</v>
      </c>
      <c r="M7" s="61">
        <v>3877</v>
      </c>
      <c r="N7" s="61">
        <v>3814</v>
      </c>
      <c r="O7" s="62">
        <v>3745</v>
      </c>
    </row>
    <row r="8" spans="1:15" x14ac:dyDescent="0.25">
      <c r="A8" s="27" t="s">
        <v>27</v>
      </c>
      <c r="B8" s="28" t="s">
        <v>29</v>
      </c>
      <c r="C8" s="63">
        <v>4394</v>
      </c>
      <c r="D8" s="64">
        <v>4369</v>
      </c>
      <c r="E8" s="64">
        <v>4339</v>
      </c>
      <c r="F8" s="64">
        <v>4287</v>
      </c>
      <c r="G8" s="64">
        <v>4240</v>
      </c>
      <c r="H8" s="64">
        <v>4197</v>
      </c>
      <c r="I8" s="64">
        <v>4191</v>
      </c>
      <c r="J8" s="64">
        <v>4152</v>
      </c>
      <c r="K8" s="64">
        <v>4110</v>
      </c>
      <c r="L8" s="64">
        <v>4057</v>
      </c>
      <c r="M8" s="64">
        <v>3991</v>
      </c>
      <c r="N8" s="64">
        <v>3930</v>
      </c>
      <c r="O8" s="65">
        <v>3868</v>
      </c>
    </row>
    <row r="9" spans="1:15" x14ac:dyDescent="0.25">
      <c r="A9" s="29" t="s">
        <v>27</v>
      </c>
      <c r="B9" s="30" t="s">
        <v>30</v>
      </c>
      <c r="C9" s="66">
        <v>4761</v>
      </c>
      <c r="D9" s="67">
        <v>4666</v>
      </c>
      <c r="E9" s="67">
        <v>4574</v>
      </c>
      <c r="F9" s="67">
        <v>4469</v>
      </c>
      <c r="G9" s="67">
        <v>4376</v>
      </c>
      <c r="H9" s="67">
        <v>4296</v>
      </c>
      <c r="I9" s="67">
        <v>4278</v>
      </c>
      <c r="J9" s="67">
        <v>4229</v>
      </c>
      <c r="K9" s="67">
        <v>4182</v>
      </c>
      <c r="L9" s="67">
        <v>4137</v>
      </c>
      <c r="M9" s="67">
        <v>4092</v>
      </c>
      <c r="N9" s="67">
        <v>4050</v>
      </c>
      <c r="O9" s="68">
        <v>3998</v>
      </c>
    </row>
    <row r="10" spans="1:15" x14ac:dyDescent="0.25">
      <c r="A10" s="27" t="s">
        <v>27</v>
      </c>
      <c r="B10" s="28" t="s">
        <v>31</v>
      </c>
      <c r="C10" s="63">
        <v>5555</v>
      </c>
      <c r="D10" s="64">
        <v>5446</v>
      </c>
      <c r="E10" s="64">
        <v>5325</v>
      </c>
      <c r="F10" s="64">
        <v>5192</v>
      </c>
      <c r="G10" s="64">
        <v>5067</v>
      </c>
      <c r="H10" s="64">
        <v>4956</v>
      </c>
      <c r="I10" s="64">
        <v>4894</v>
      </c>
      <c r="J10" s="64">
        <v>4805</v>
      </c>
      <c r="K10" s="64">
        <v>4724</v>
      </c>
      <c r="L10" s="64">
        <v>4646</v>
      </c>
      <c r="M10" s="64">
        <v>4572</v>
      </c>
      <c r="N10" s="64">
        <v>4499</v>
      </c>
      <c r="O10" s="65">
        <v>4428</v>
      </c>
    </row>
    <row r="11" spans="1:15" x14ac:dyDescent="0.25">
      <c r="A11" s="29" t="s">
        <v>27</v>
      </c>
      <c r="B11" s="30" t="s">
        <v>32</v>
      </c>
      <c r="C11" s="66">
        <v>6752</v>
      </c>
      <c r="D11" s="67">
        <v>6700</v>
      </c>
      <c r="E11" s="67">
        <v>6575</v>
      </c>
      <c r="F11" s="67">
        <v>6374</v>
      </c>
      <c r="G11" s="67">
        <v>6152</v>
      </c>
      <c r="H11" s="67">
        <v>5930</v>
      </c>
      <c r="I11" s="67">
        <v>5799</v>
      </c>
      <c r="J11" s="67">
        <v>5684</v>
      </c>
      <c r="K11" s="67">
        <v>5572</v>
      </c>
      <c r="L11" s="67">
        <v>5466</v>
      </c>
      <c r="M11" s="67">
        <v>5362</v>
      </c>
      <c r="N11" s="67">
        <v>5235</v>
      </c>
      <c r="O11" s="68">
        <v>5114</v>
      </c>
    </row>
    <row r="12" spans="1:15" x14ac:dyDescent="0.25">
      <c r="A12" s="27" t="s">
        <v>27</v>
      </c>
      <c r="B12" s="28" t="s">
        <v>33</v>
      </c>
      <c r="C12" s="63">
        <v>6712</v>
      </c>
      <c r="D12" s="64">
        <v>6862</v>
      </c>
      <c r="E12" s="64">
        <v>6952</v>
      </c>
      <c r="F12" s="64">
        <v>6962</v>
      </c>
      <c r="G12" s="64">
        <v>6927</v>
      </c>
      <c r="H12" s="64">
        <v>6859</v>
      </c>
      <c r="I12" s="64">
        <v>6770</v>
      </c>
      <c r="J12" s="64">
        <v>6627</v>
      </c>
      <c r="K12" s="64">
        <v>6451</v>
      </c>
      <c r="L12" s="64">
        <v>6252</v>
      </c>
      <c r="M12" s="64">
        <v>6040</v>
      </c>
      <c r="N12" s="64">
        <v>5890</v>
      </c>
      <c r="O12" s="65">
        <v>5743</v>
      </c>
    </row>
    <row r="13" spans="1:15" x14ac:dyDescent="0.25">
      <c r="A13" s="29" t="s">
        <v>27</v>
      </c>
      <c r="B13" s="30" t="s">
        <v>34</v>
      </c>
      <c r="C13" s="66">
        <v>5979</v>
      </c>
      <c r="D13" s="67">
        <v>6147</v>
      </c>
      <c r="E13" s="67">
        <v>6307</v>
      </c>
      <c r="F13" s="67">
        <v>6439</v>
      </c>
      <c r="G13" s="67">
        <v>6545</v>
      </c>
      <c r="H13" s="67">
        <v>6634</v>
      </c>
      <c r="I13" s="67">
        <v>6762</v>
      </c>
      <c r="J13" s="67">
        <v>6813</v>
      </c>
      <c r="K13" s="67">
        <v>6829</v>
      </c>
      <c r="L13" s="67">
        <v>6805</v>
      </c>
      <c r="M13" s="67">
        <v>6737</v>
      </c>
      <c r="N13" s="67">
        <v>6610</v>
      </c>
      <c r="O13" s="68">
        <v>6441</v>
      </c>
    </row>
    <row r="14" spans="1:15" x14ac:dyDescent="0.25">
      <c r="A14" s="27" t="s">
        <v>27</v>
      </c>
      <c r="B14" s="28" t="s">
        <v>35</v>
      </c>
      <c r="C14" s="63">
        <v>5143</v>
      </c>
      <c r="D14" s="64">
        <v>5324</v>
      </c>
      <c r="E14" s="64">
        <v>5462</v>
      </c>
      <c r="F14" s="64">
        <v>5556</v>
      </c>
      <c r="G14" s="64">
        <v>5643</v>
      </c>
      <c r="H14" s="64">
        <v>5739</v>
      </c>
      <c r="I14" s="64">
        <v>5889</v>
      </c>
      <c r="J14" s="64">
        <v>6011</v>
      </c>
      <c r="K14" s="64">
        <v>6129</v>
      </c>
      <c r="L14" s="64">
        <v>6231</v>
      </c>
      <c r="M14" s="64">
        <v>6309</v>
      </c>
      <c r="N14" s="64">
        <v>6355</v>
      </c>
      <c r="O14" s="65">
        <v>6367</v>
      </c>
    </row>
    <row r="15" spans="1:15" x14ac:dyDescent="0.25">
      <c r="A15" s="29" t="s">
        <v>27</v>
      </c>
      <c r="B15" s="30" t="s">
        <v>36</v>
      </c>
      <c r="C15" s="66">
        <v>3859</v>
      </c>
      <c r="D15" s="67">
        <v>4044</v>
      </c>
      <c r="E15" s="67">
        <v>4257</v>
      </c>
      <c r="F15" s="67">
        <v>4470</v>
      </c>
      <c r="G15" s="67">
        <v>4672</v>
      </c>
      <c r="H15" s="67">
        <v>4849</v>
      </c>
      <c r="I15" s="67">
        <v>5018</v>
      </c>
      <c r="J15" s="67">
        <v>5125</v>
      </c>
      <c r="K15" s="67">
        <v>5207</v>
      </c>
      <c r="L15" s="67">
        <v>5284</v>
      </c>
      <c r="M15" s="67">
        <v>5360</v>
      </c>
      <c r="N15" s="67">
        <v>5428</v>
      </c>
      <c r="O15" s="68">
        <v>5505</v>
      </c>
    </row>
    <row r="16" spans="1:15" x14ac:dyDescent="0.25">
      <c r="A16" s="27" t="s">
        <v>27</v>
      </c>
      <c r="B16" s="28" t="s">
        <v>37</v>
      </c>
      <c r="C16" s="63">
        <v>3773</v>
      </c>
      <c r="D16" s="64">
        <v>3720</v>
      </c>
      <c r="E16" s="64">
        <v>3683</v>
      </c>
      <c r="F16" s="64">
        <v>3674</v>
      </c>
      <c r="G16" s="64">
        <v>3703</v>
      </c>
      <c r="H16" s="64">
        <v>3776</v>
      </c>
      <c r="I16" s="64">
        <v>3956</v>
      </c>
      <c r="J16" s="64">
        <v>4137</v>
      </c>
      <c r="K16" s="64">
        <v>4325</v>
      </c>
      <c r="L16" s="64">
        <v>4503</v>
      </c>
      <c r="M16" s="64">
        <v>4653</v>
      </c>
      <c r="N16" s="64">
        <v>4753</v>
      </c>
      <c r="O16" s="65">
        <v>4818</v>
      </c>
    </row>
    <row r="17" spans="1:15" x14ac:dyDescent="0.25">
      <c r="A17" s="29" t="s">
        <v>27</v>
      </c>
      <c r="B17" s="30" t="s">
        <v>38</v>
      </c>
      <c r="C17" s="66">
        <v>3937</v>
      </c>
      <c r="D17" s="67">
        <v>3919</v>
      </c>
      <c r="E17" s="67">
        <v>3871</v>
      </c>
      <c r="F17" s="67">
        <v>3805</v>
      </c>
      <c r="G17" s="67">
        <v>3742</v>
      </c>
      <c r="H17" s="67">
        <v>3693</v>
      </c>
      <c r="I17" s="67">
        <v>3649</v>
      </c>
      <c r="J17" s="67">
        <v>3605</v>
      </c>
      <c r="K17" s="67">
        <v>3585</v>
      </c>
      <c r="L17" s="67">
        <v>3599</v>
      </c>
      <c r="M17" s="67">
        <v>3646</v>
      </c>
      <c r="N17" s="67">
        <v>3764</v>
      </c>
      <c r="O17" s="68">
        <v>3905</v>
      </c>
    </row>
    <row r="18" spans="1:15" x14ac:dyDescent="0.25">
      <c r="A18" s="27" t="s">
        <v>27</v>
      </c>
      <c r="B18" s="28" t="s">
        <v>39</v>
      </c>
      <c r="C18" s="63">
        <v>3507</v>
      </c>
      <c r="D18" s="64">
        <v>3590</v>
      </c>
      <c r="E18" s="64">
        <v>3658</v>
      </c>
      <c r="F18" s="64">
        <v>3708</v>
      </c>
      <c r="G18" s="64">
        <v>3733</v>
      </c>
      <c r="H18" s="64">
        <v>3731</v>
      </c>
      <c r="I18" s="64">
        <v>3721</v>
      </c>
      <c r="J18" s="64">
        <v>3670</v>
      </c>
      <c r="K18" s="64">
        <v>3600</v>
      </c>
      <c r="L18" s="64">
        <v>3528</v>
      </c>
      <c r="M18" s="64">
        <v>3462</v>
      </c>
      <c r="N18" s="64">
        <v>3388</v>
      </c>
      <c r="O18" s="65">
        <v>3329</v>
      </c>
    </row>
    <row r="19" spans="1:15" x14ac:dyDescent="0.25">
      <c r="A19" s="29" t="s">
        <v>27</v>
      </c>
      <c r="B19" s="30" t="s">
        <v>40</v>
      </c>
      <c r="C19" s="66">
        <v>2830</v>
      </c>
      <c r="D19" s="67">
        <v>2930</v>
      </c>
      <c r="E19" s="67">
        <v>3021</v>
      </c>
      <c r="F19" s="67">
        <v>3107</v>
      </c>
      <c r="G19" s="67">
        <v>3190</v>
      </c>
      <c r="H19" s="67">
        <v>3268</v>
      </c>
      <c r="I19" s="67">
        <v>3343</v>
      </c>
      <c r="J19" s="67">
        <v>3394</v>
      </c>
      <c r="K19" s="67">
        <v>3427</v>
      </c>
      <c r="L19" s="67">
        <v>3432</v>
      </c>
      <c r="M19" s="67">
        <v>3407</v>
      </c>
      <c r="N19" s="67">
        <v>3373</v>
      </c>
      <c r="O19" s="68">
        <v>3316</v>
      </c>
    </row>
    <row r="20" spans="1:15" x14ac:dyDescent="0.25">
      <c r="A20" s="27" t="s">
        <v>27</v>
      </c>
      <c r="B20" s="28" t="s">
        <v>41</v>
      </c>
      <c r="C20" s="63">
        <v>2081</v>
      </c>
      <c r="D20" s="64">
        <v>2177</v>
      </c>
      <c r="E20" s="64">
        <v>2274</v>
      </c>
      <c r="F20" s="64">
        <v>2371</v>
      </c>
      <c r="G20" s="64">
        <v>2477</v>
      </c>
      <c r="H20" s="64">
        <v>2583</v>
      </c>
      <c r="I20" s="64">
        <v>2652</v>
      </c>
      <c r="J20" s="64">
        <v>2728</v>
      </c>
      <c r="K20" s="64">
        <v>2800</v>
      </c>
      <c r="L20" s="64">
        <v>2865</v>
      </c>
      <c r="M20" s="64">
        <v>2919</v>
      </c>
      <c r="N20" s="64">
        <v>2969</v>
      </c>
      <c r="O20" s="65">
        <v>3012</v>
      </c>
    </row>
    <row r="21" spans="1:15" x14ac:dyDescent="0.25">
      <c r="A21" s="29" t="s">
        <v>27</v>
      </c>
      <c r="B21" s="30" t="s">
        <v>42</v>
      </c>
      <c r="C21" s="66">
        <v>1376</v>
      </c>
      <c r="D21" s="67">
        <v>1464</v>
      </c>
      <c r="E21" s="67">
        <v>1554</v>
      </c>
      <c r="F21" s="67">
        <v>1644</v>
      </c>
      <c r="G21" s="67">
        <v>1740</v>
      </c>
      <c r="H21" s="67">
        <v>1843</v>
      </c>
      <c r="I21" s="67">
        <v>1890</v>
      </c>
      <c r="J21" s="67">
        <v>1972</v>
      </c>
      <c r="K21" s="67">
        <v>2060</v>
      </c>
      <c r="L21" s="67">
        <v>2147</v>
      </c>
      <c r="M21" s="67">
        <v>2236</v>
      </c>
      <c r="N21" s="67">
        <v>2307</v>
      </c>
      <c r="O21" s="68">
        <v>2375</v>
      </c>
    </row>
    <row r="22" spans="1:15" x14ac:dyDescent="0.25">
      <c r="A22" s="27" t="s">
        <v>27</v>
      </c>
      <c r="B22" s="28" t="s">
        <v>43</v>
      </c>
      <c r="C22" s="63">
        <v>879</v>
      </c>
      <c r="D22" s="64">
        <v>932</v>
      </c>
      <c r="E22" s="64">
        <v>987</v>
      </c>
      <c r="F22" s="64">
        <v>1042</v>
      </c>
      <c r="G22" s="64">
        <v>1099</v>
      </c>
      <c r="H22" s="64">
        <v>1159</v>
      </c>
      <c r="I22" s="64">
        <v>1185</v>
      </c>
      <c r="J22" s="64">
        <v>1258</v>
      </c>
      <c r="K22" s="64">
        <v>1333</v>
      </c>
      <c r="L22" s="64">
        <v>1410</v>
      </c>
      <c r="M22" s="64">
        <v>1491</v>
      </c>
      <c r="N22" s="64">
        <v>1559</v>
      </c>
      <c r="O22" s="65">
        <v>1628</v>
      </c>
    </row>
    <row r="23" spans="1:15" x14ac:dyDescent="0.25">
      <c r="A23" s="29" t="s">
        <v>27</v>
      </c>
      <c r="B23" s="30" t="s">
        <v>44</v>
      </c>
      <c r="C23" s="66">
        <v>533</v>
      </c>
      <c r="D23" s="67">
        <v>560</v>
      </c>
      <c r="E23" s="67">
        <v>588</v>
      </c>
      <c r="F23" s="67">
        <v>614</v>
      </c>
      <c r="G23" s="67">
        <v>645</v>
      </c>
      <c r="H23" s="67">
        <v>677</v>
      </c>
      <c r="I23" s="67">
        <v>667</v>
      </c>
      <c r="J23" s="67">
        <v>704</v>
      </c>
      <c r="K23" s="67">
        <v>743</v>
      </c>
      <c r="L23" s="67">
        <v>783</v>
      </c>
      <c r="M23" s="67">
        <v>820</v>
      </c>
      <c r="N23" s="67">
        <v>873</v>
      </c>
      <c r="O23" s="68">
        <v>923</v>
      </c>
    </row>
    <row r="24" spans="1:15" x14ac:dyDescent="0.25">
      <c r="A24" s="27" t="s">
        <v>27</v>
      </c>
      <c r="B24" s="28" t="s">
        <v>45</v>
      </c>
      <c r="C24" s="63">
        <v>299</v>
      </c>
      <c r="D24" s="64">
        <v>311</v>
      </c>
      <c r="E24" s="64">
        <v>325</v>
      </c>
      <c r="F24" s="64">
        <v>336</v>
      </c>
      <c r="G24" s="64">
        <v>352</v>
      </c>
      <c r="H24" s="64">
        <v>369</v>
      </c>
      <c r="I24" s="64">
        <v>338</v>
      </c>
      <c r="J24" s="64">
        <v>353</v>
      </c>
      <c r="K24" s="64">
        <v>366</v>
      </c>
      <c r="L24" s="64">
        <v>382</v>
      </c>
      <c r="M24" s="64">
        <v>398</v>
      </c>
      <c r="N24" s="64">
        <v>418</v>
      </c>
      <c r="O24" s="65">
        <v>441</v>
      </c>
    </row>
    <row r="25" spans="1:15" x14ac:dyDescent="0.25">
      <c r="A25" s="29" t="s">
        <v>27</v>
      </c>
      <c r="B25" s="30" t="s">
        <v>98</v>
      </c>
      <c r="C25" s="66">
        <v>149</v>
      </c>
      <c r="D25" s="67">
        <v>158</v>
      </c>
      <c r="E25" s="67">
        <v>168</v>
      </c>
      <c r="F25" s="67">
        <v>175</v>
      </c>
      <c r="G25" s="67">
        <v>185</v>
      </c>
      <c r="H25" s="67">
        <v>192</v>
      </c>
      <c r="I25" s="67">
        <v>163</v>
      </c>
      <c r="J25" s="67">
        <v>166</v>
      </c>
      <c r="K25" s="67">
        <v>178</v>
      </c>
      <c r="L25" s="67">
        <v>183</v>
      </c>
      <c r="M25" s="67">
        <v>190</v>
      </c>
      <c r="N25" s="67">
        <v>202</v>
      </c>
      <c r="O25" s="68">
        <v>212</v>
      </c>
    </row>
    <row r="26" spans="1:15" x14ac:dyDescent="0.25">
      <c r="A26" s="27" t="s">
        <v>27</v>
      </c>
      <c r="B26" s="28" t="s">
        <v>47</v>
      </c>
      <c r="C26" s="63">
        <v>62</v>
      </c>
      <c r="D26" s="64">
        <v>60</v>
      </c>
      <c r="E26" s="64">
        <v>65</v>
      </c>
      <c r="F26" s="64">
        <v>67</v>
      </c>
      <c r="G26" s="64">
        <v>72</v>
      </c>
      <c r="H26" s="64">
        <v>75</v>
      </c>
      <c r="I26" s="64">
        <v>62</v>
      </c>
      <c r="J26" s="64">
        <v>65</v>
      </c>
      <c r="K26" s="64">
        <v>64</v>
      </c>
      <c r="L26" s="64">
        <v>67</v>
      </c>
      <c r="M26" s="64">
        <v>69</v>
      </c>
      <c r="N26" s="64">
        <v>76</v>
      </c>
      <c r="O26" s="65">
        <v>81</v>
      </c>
    </row>
    <row r="27" spans="1:15" x14ac:dyDescent="0.25">
      <c r="A27" s="31" t="s">
        <v>27</v>
      </c>
      <c r="B27" s="32" t="s">
        <v>48</v>
      </c>
      <c r="C27" s="69">
        <v>29</v>
      </c>
      <c r="D27" s="70">
        <v>31</v>
      </c>
      <c r="E27" s="70">
        <v>31</v>
      </c>
      <c r="F27" s="70">
        <v>30</v>
      </c>
      <c r="G27" s="70">
        <v>30</v>
      </c>
      <c r="H27" s="70">
        <v>30</v>
      </c>
      <c r="I27" s="70">
        <v>22</v>
      </c>
      <c r="J27" s="70">
        <v>22</v>
      </c>
      <c r="K27" s="70">
        <v>22</v>
      </c>
      <c r="L27" s="70">
        <v>22</v>
      </c>
      <c r="M27" s="70">
        <v>21</v>
      </c>
      <c r="N27" s="70">
        <v>21</v>
      </c>
      <c r="O27" s="71">
        <v>21</v>
      </c>
    </row>
    <row r="28" spans="1:15" x14ac:dyDescent="0.25">
      <c r="A28" s="27" t="s">
        <v>49</v>
      </c>
      <c r="B28" s="28" t="s">
        <v>28</v>
      </c>
      <c r="C28" s="63">
        <v>4154</v>
      </c>
      <c r="D28" s="64">
        <v>4173</v>
      </c>
      <c r="E28" s="64">
        <v>4173</v>
      </c>
      <c r="F28" s="64">
        <v>4118</v>
      </c>
      <c r="G28" s="64">
        <v>4062</v>
      </c>
      <c r="H28" s="64">
        <v>4008</v>
      </c>
      <c r="I28" s="64">
        <v>3933</v>
      </c>
      <c r="J28" s="64">
        <v>3907</v>
      </c>
      <c r="K28" s="64">
        <v>3865</v>
      </c>
      <c r="L28" s="64">
        <v>3821</v>
      </c>
      <c r="M28" s="64">
        <v>3767</v>
      </c>
      <c r="N28" s="64">
        <v>3704</v>
      </c>
      <c r="O28" s="65">
        <v>3635</v>
      </c>
    </row>
    <row r="29" spans="1:15" x14ac:dyDescent="0.25">
      <c r="A29" s="29" t="s">
        <v>49</v>
      </c>
      <c r="B29" s="30" t="s">
        <v>29</v>
      </c>
      <c r="C29" s="66">
        <v>4302</v>
      </c>
      <c r="D29" s="67">
        <v>4276</v>
      </c>
      <c r="E29" s="67">
        <v>4246</v>
      </c>
      <c r="F29" s="67">
        <v>4201</v>
      </c>
      <c r="G29" s="67">
        <v>4160</v>
      </c>
      <c r="H29" s="67">
        <v>4123</v>
      </c>
      <c r="I29" s="67">
        <v>4124</v>
      </c>
      <c r="J29" s="67">
        <v>4095</v>
      </c>
      <c r="K29" s="67">
        <v>4059</v>
      </c>
      <c r="L29" s="67">
        <v>4009</v>
      </c>
      <c r="M29" s="67">
        <v>3951</v>
      </c>
      <c r="N29" s="67">
        <v>3890</v>
      </c>
      <c r="O29" s="68">
        <v>3829</v>
      </c>
    </row>
    <row r="30" spans="1:15" x14ac:dyDescent="0.25">
      <c r="A30" s="27" t="s">
        <v>49</v>
      </c>
      <c r="B30" s="28" t="s">
        <v>30</v>
      </c>
      <c r="C30" s="63">
        <v>4758</v>
      </c>
      <c r="D30" s="64">
        <v>4657</v>
      </c>
      <c r="E30" s="64">
        <v>4553</v>
      </c>
      <c r="F30" s="64">
        <v>4440</v>
      </c>
      <c r="G30" s="64">
        <v>4338</v>
      </c>
      <c r="H30" s="64">
        <v>4248</v>
      </c>
      <c r="I30" s="64">
        <v>4242</v>
      </c>
      <c r="J30" s="64">
        <v>4209</v>
      </c>
      <c r="K30" s="64">
        <v>4177</v>
      </c>
      <c r="L30" s="64">
        <v>4148</v>
      </c>
      <c r="M30" s="64">
        <v>4119</v>
      </c>
      <c r="N30" s="64">
        <v>4083</v>
      </c>
      <c r="O30" s="65">
        <v>4031</v>
      </c>
    </row>
    <row r="31" spans="1:15" x14ac:dyDescent="0.25">
      <c r="A31" s="29" t="s">
        <v>49</v>
      </c>
      <c r="B31" s="30" t="s">
        <v>31</v>
      </c>
      <c r="C31" s="66">
        <v>5511</v>
      </c>
      <c r="D31" s="67">
        <v>5417</v>
      </c>
      <c r="E31" s="67">
        <v>5317</v>
      </c>
      <c r="F31" s="67">
        <v>5198</v>
      </c>
      <c r="G31" s="67">
        <v>5091</v>
      </c>
      <c r="H31" s="67">
        <v>4993</v>
      </c>
      <c r="I31" s="67">
        <v>4931</v>
      </c>
      <c r="J31" s="67">
        <v>4837</v>
      </c>
      <c r="K31" s="67">
        <v>4747</v>
      </c>
      <c r="L31" s="67">
        <v>4657</v>
      </c>
      <c r="M31" s="67">
        <v>4573</v>
      </c>
      <c r="N31" s="67">
        <v>4509</v>
      </c>
      <c r="O31" s="68">
        <v>4445</v>
      </c>
    </row>
    <row r="32" spans="1:15" x14ac:dyDescent="0.25">
      <c r="A32" s="27" t="s">
        <v>49</v>
      </c>
      <c r="B32" s="28" t="s">
        <v>32</v>
      </c>
      <c r="C32" s="63">
        <v>6718</v>
      </c>
      <c r="D32" s="64">
        <v>6647</v>
      </c>
      <c r="E32" s="64">
        <v>6506</v>
      </c>
      <c r="F32" s="64">
        <v>6298</v>
      </c>
      <c r="G32" s="64">
        <v>6070</v>
      </c>
      <c r="H32" s="64">
        <v>5849</v>
      </c>
      <c r="I32" s="64">
        <v>5735</v>
      </c>
      <c r="J32" s="64">
        <v>5637</v>
      </c>
      <c r="K32" s="64">
        <v>5542</v>
      </c>
      <c r="L32" s="64">
        <v>5451</v>
      </c>
      <c r="M32" s="64">
        <v>5365</v>
      </c>
      <c r="N32" s="64">
        <v>5224</v>
      </c>
      <c r="O32" s="65">
        <v>5088</v>
      </c>
    </row>
    <row r="33" spans="1:15" x14ac:dyDescent="0.25">
      <c r="A33" s="29" t="s">
        <v>49</v>
      </c>
      <c r="B33" s="30" t="s">
        <v>33</v>
      </c>
      <c r="C33" s="66">
        <v>6709</v>
      </c>
      <c r="D33" s="67">
        <v>6839</v>
      </c>
      <c r="E33" s="67">
        <v>6908</v>
      </c>
      <c r="F33" s="67">
        <v>6905</v>
      </c>
      <c r="G33" s="67">
        <v>6857</v>
      </c>
      <c r="H33" s="67">
        <v>6773</v>
      </c>
      <c r="I33" s="67">
        <v>6669</v>
      </c>
      <c r="J33" s="67">
        <v>6520</v>
      </c>
      <c r="K33" s="67">
        <v>6336</v>
      </c>
      <c r="L33" s="67">
        <v>6133</v>
      </c>
      <c r="M33" s="67">
        <v>5921</v>
      </c>
      <c r="N33" s="67">
        <v>5790</v>
      </c>
      <c r="O33" s="68">
        <v>5660</v>
      </c>
    </row>
    <row r="34" spans="1:15" x14ac:dyDescent="0.25">
      <c r="A34" s="27" t="s">
        <v>49</v>
      </c>
      <c r="B34" s="28" t="s">
        <v>34</v>
      </c>
      <c r="C34" s="63">
        <v>5930</v>
      </c>
      <c r="D34" s="64">
        <v>6097</v>
      </c>
      <c r="E34" s="64">
        <v>6261</v>
      </c>
      <c r="F34" s="64">
        <v>6408</v>
      </c>
      <c r="G34" s="64">
        <v>6541</v>
      </c>
      <c r="H34" s="64">
        <v>6653</v>
      </c>
      <c r="I34" s="64">
        <v>6781</v>
      </c>
      <c r="J34" s="64">
        <v>6823</v>
      </c>
      <c r="K34" s="64">
        <v>6822</v>
      </c>
      <c r="L34" s="64">
        <v>6784</v>
      </c>
      <c r="M34" s="64">
        <v>6702</v>
      </c>
      <c r="N34" s="64">
        <v>6554</v>
      </c>
      <c r="O34" s="65">
        <v>6365</v>
      </c>
    </row>
    <row r="35" spans="1:15" x14ac:dyDescent="0.25">
      <c r="A35" s="29" t="s">
        <v>49</v>
      </c>
      <c r="B35" s="30" t="s">
        <v>35</v>
      </c>
      <c r="C35" s="66">
        <v>5427</v>
      </c>
      <c r="D35" s="67">
        <v>5564</v>
      </c>
      <c r="E35" s="67">
        <v>5654</v>
      </c>
      <c r="F35" s="67">
        <v>5713</v>
      </c>
      <c r="G35" s="67">
        <v>5772</v>
      </c>
      <c r="H35" s="67">
        <v>5848</v>
      </c>
      <c r="I35" s="67">
        <v>6008</v>
      </c>
      <c r="J35" s="67">
        <v>6140</v>
      </c>
      <c r="K35" s="67">
        <v>6274</v>
      </c>
      <c r="L35" s="67">
        <v>6394</v>
      </c>
      <c r="M35" s="67">
        <v>6488</v>
      </c>
      <c r="N35" s="67">
        <v>6511</v>
      </c>
      <c r="O35" s="68">
        <v>6501</v>
      </c>
    </row>
    <row r="36" spans="1:15" x14ac:dyDescent="0.25">
      <c r="A36" s="27" t="s">
        <v>49</v>
      </c>
      <c r="B36" s="28" t="s">
        <v>36</v>
      </c>
      <c r="C36" s="63">
        <v>4515</v>
      </c>
      <c r="D36" s="64">
        <v>4660</v>
      </c>
      <c r="E36" s="64">
        <v>4836</v>
      </c>
      <c r="F36" s="64">
        <v>5014</v>
      </c>
      <c r="G36" s="64">
        <v>5182</v>
      </c>
      <c r="H36" s="64">
        <v>5328</v>
      </c>
      <c r="I36" s="64">
        <v>5471</v>
      </c>
      <c r="J36" s="64">
        <v>5544</v>
      </c>
      <c r="K36" s="64">
        <v>5594</v>
      </c>
      <c r="L36" s="64">
        <v>5641</v>
      </c>
      <c r="M36" s="64">
        <v>5697</v>
      </c>
      <c r="N36" s="64">
        <v>5772</v>
      </c>
      <c r="O36" s="65">
        <v>5858</v>
      </c>
    </row>
    <row r="37" spans="1:15" x14ac:dyDescent="0.25">
      <c r="A37" s="29" t="s">
        <v>49</v>
      </c>
      <c r="B37" s="30" t="s">
        <v>37</v>
      </c>
      <c r="C37" s="66">
        <v>4709</v>
      </c>
      <c r="D37" s="67">
        <v>4604</v>
      </c>
      <c r="E37" s="67">
        <v>4519</v>
      </c>
      <c r="F37" s="67">
        <v>4457</v>
      </c>
      <c r="G37" s="67">
        <v>4441</v>
      </c>
      <c r="H37" s="67">
        <v>4469</v>
      </c>
      <c r="I37" s="67">
        <v>4635</v>
      </c>
      <c r="J37" s="67">
        <v>4792</v>
      </c>
      <c r="K37" s="67">
        <v>4958</v>
      </c>
      <c r="L37" s="67">
        <v>5115</v>
      </c>
      <c r="M37" s="67">
        <v>5239</v>
      </c>
      <c r="N37" s="67">
        <v>5316</v>
      </c>
      <c r="O37" s="68">
        <v>5359</v>
      </c>
    </row>
    <row r="38" spans="1:15" x14ac:dyDescent="0.25">
      <c r="A38" s="27" t="s">
        <v>49</v>
      </c>
      <c r="B38" s="28" t="s">
        <v>38</v>
      </c>
      <c r="C38" s="63">
        <v>5054</v>
      </c>
      <c r="D38" s="64">
        <v>5020</v>
      </c>
      <c r="E38" s="64">
        <v>4946</v>
      </c>
      <c r="F38" s="64">
        <v>4844</v>
      </c>
      <c r="G38" s="64">
        <v>4742</v>
      </c>
      <c r="H38" s="64">
        <v>4650</v>
      </c>
      <c r="I38" s="64">
        <v>4581</v>
      </c>
      <c r="J38" s="64">
        <v>4492</v>
      </c>
      <c r="K38" s="64">
        <v>4431</v>
      </c>
      <c r="L38" s="64">
        <v>4404</v>
      </c>
      <c r="M38" s="64">
        <v>4411</v>
      </c>
      <c r="N38" s="64">
        <v>4511</v>
      </c>
      <c r="O38" s="65">
        <v>4633</v>
      </c>
    </row>
    <row r="39" spans="1:15" x14ac:dyDescent="0.25">
      <c r="A39" s="29" t="s">
        <v>49</v>
      </c>
      <c r="B39" s="30" t="s">
        <v>39</v>
      </c>
      <c r="C39" s="66">
        <v>4602</v>
      </c>
      <c r="D39" s="67">
        <v>4712</v>
      </c>
      <c r="E39" s="67">
        <v>4804</v>
      </c>
      <c r="F39" s="67">
        <v>4870</v>
      </c>
      <c r="G39" s="67">
        <v>4907</v>
      </c>
      <c r="H39" s="67">
        <v>4901</v>
      </c>
      <c r="I39" s="67">
        <v>4905</v>
      </c>
      <c r="J39" s="67">
        <v>4832</v>
      </c>
      <c r="K39" s="67">
        <v>4734</v>
      </c>
      <c r="L39" s="67">
        <v>4625</v>
      </c>
      <c r="M39" s="67">
        <v>4520</v>
      </c>
      <c r="N39" s="67">
        <v>4397</v>
      </c>
      <c r="O39" s="68">
        <v>4292</v>
      </c>
    </row>
    <row r="40" spans="1:15" x14ac:dyDescent="0.25">
      <c r="A40" s="27" t="s">
        <v>49</v>
      </c>
      <c r="B40" s="28" t="s">
        <v>40</v>
      </c>
      <c r="C40" s="63">
        <v>3719</v>
      </c>
      <c r="D40" s="64">
        <v>3870</v>
      </c>
      <c r="E40" s="64">
        <v>4020</v>
      </c>
      <c r="F40" s="64">
        <v>4159</v>
      </c>
      <c r="G40" s="64">
        <v>4297</v>
      </c>
      <c r="H40" s="64">
        <v>4430</v>
      </c>
      <c r="I40" s="64">
        <v>4570</v>
      </c>
      <c r="J40" s="64">
        <v>4653</v>
      </c>
      <c r="K40" s="64">
        <v>4712</v>
      </c>
      <c r="L40" s="64">
        <v>4734</v>
      </c>
      <c r="M40" s="64">
        <v>4713</v>
      </c>
      <c r="N40" s="64">
        <v>4665</v>
      </c>
      <c r="O40" s="65">
        <v>4583</v>
      </c>
    </row>
    <row r="41" spans="1:15" x14ac:dyDescent="0.25">
      <c r="A41" s="29" t="s">
        <v>49</v>
      </c>
      <c r="B41" s="30" t="s">
        <v>41</v>
      </c>
      <c r="C41" s="66">
        <v>2910</v>
      </c>
      <c r="D41" s="67">
        <v>3037</v>
      </c>
      <c r="E41" s="67">
        <v>3164</v>
      </c>
      <c r="F41" s="67">
        <v>3290</v>
      </c>
      <c r="G41" s="67">
        <v>3419</v>
      </c>
      <c r="H41" s="67">
        <v>3554</v>
      </c>
      <c r="I41" s="67">
        <v>3714</v>
      </c>
      <c r="J41" s="67">
        <v>3861</v>
      </c>
      <c r="K41" s="67">
        <v>4001</v>
      </c>
      <c r="L41" s="67">
        <v>4133</v>
      </c>
      <c r="M41" s="67">
        <v>4255</v>
      </c>
      <c r="N41" s="67">
        <v>4349</v>
      </c>
      <c r="O41" s="68">
        <v>4427</v>
      </c>
    </row>
    <row r="42" spans="1:15" x14ac:dyDescent="0.25">
      <c r="A42" s="27" t="s">
        <v>49</v>
      </c>
      <c r="B42" s="28" t="s">
        <v>42</v>
      </c>
      <c r="C42" s="63">
        <v>2096</v>
      </c>
      <c r="D42" s="64">
        <v>2218</v>
      </c>
      <c r="E42" s="64">
        <v>2340</v>
      </c>
      <c r="F42" s="64">
        <v>2462</v>
      </c>
      <c r="G42" s="64">
        <v>2589</v>
      </c>
      <c r="H42" s="64">
        <v>2721</v>
      </c>
      <c r="I42" s="64">
        <v>2828</v>
      </c>
      <c r="J42" s="64">
        <v>2959</v>
      </c>
      <c r="K42" s="64">
        <v>3091</v>
      </c>
      <c r="L42" s="64">
        <v>3222</v>
      </c>
      <c r="M42" s="64">
        <v>3354</v>
      </c>
      <c r="N42" s="64">
        <v>3498</v>
      </c>
      <c r="O42" s="65">
        <v>3639</v>
      </c>
    </row>
    <row r="43" spans="1:15" x14ac:dyDescent="0.25">
      <c r="A43" s="29" t="s">
        <v>49</v>
      </c>
      <c r="B43" s="30" t="s">
        <v>43</v>
      </c>
      <c r="C43" s="66">
        <v>1422</v>
      </c>
      <c r="D43" s="67">
        <v>1513</v>
      </c>
      <c r="E43" s="67">
        <v>1605</v>
      </c>
      <c r="F43" s="67">
        <v>1698</v>
      </c>
      <c r="G43" s="67">
        <v>1793</v>
      </c>
      <c r="H43" s="67">
        <v>1890</v>
      </c>
      <c r="I43" s="67">
        <v>1958</v>
      </c>
      <c r="J43" s="67">
        <v>2074</v>
      </c>
      <c r="K43" s="67">
        <v>2191</v>
      </c>
      <c r="L43" s="67">
        <v>2312</v>
      </c>
      <c r="M43" s="67">
        <v>2434</v>
      </c>
      <c r="N43" s="67">
        <v>2548</v>
      </c>
      <c r="O43" s="68">
        <v>2663</v>
      </c>
    </row>
    <row r="44" spans="1:15" x14ac:dyDescent="0.25">
      <c r="A44" s="27" t="s">
        <v>49</v>
      </c>
      <c r="B44" s="28" t="s">
        <v>44</v>
      </c>
      <c r="C44" s="63">
        <v>889</v>
      </c>
      <c r="D44" s="64">
        <v>941</v>
      </c>
      <c r="E44" s="64">
        <v>997</v>
      </c>
      <c r="F44" s="64">
        <v>1057</v>
      </c>
      <c r="G44" s="64">
        <v>1121</v>
      </c>
      <c r="H44" s="64">
        <v>1189</v>
      </c>
      <c r="I44" s="64">
        <v>1186</v>
      </c>
      <c r="J44" s="64">
        <v>1257</v>
      </c>
      <c r="K44" s="64">
        <v>1333</v>
      </c>
      <c r="L44" s="64">
        <v>1408</v>
      </c>
      <c r="M44" s="64">
        <v>1483</v>
      </c>
      <c r="N44" s="64">
        <v>1572</v>
      </c>
      <c r="O44" s="65">
        <v>1661</v>
      </c>
    </row>
    <row r="45" spans="1:15" x14ac:dyDescent="0.25">
      <c r="A45" s="29" t="s">
        <v>49</v>
      </c>
      <c r="B45" s="30" t="s">
        <v>45</v>
      </c>
      <c r="C45" s="66">
        <v>501</v>
      </c>
      <c r="D45" s="67">
        <v>531</v>
      </c>
      <c r="E45" s="67">
        <v>560</v>
      </c>
      <c r="F45" s="67">
        <v>596</v>
      </c>
      <c r="G45" s="67">
        <v>630</v>
      </c>
      <c r="H45" s="67">
        <v>671</v>
      </c>
      <c r="I45" s="67">
        <v>611</v>
      </c>
      <c r="J45" s="67">
        <v>644</v>
      </c>
      <c r="K45" s="67">
        <v>679</v>
      </c>
      <c r="L45" s="67">
        <v>717</v>
      </c>
      <c r="M45" s="67">
        <v>757</v>
      </c>
      <c r="N45" s="67">
        <v>802</v>
      </c>
      <c r="O45" s="68">
        <v>850</v>
      </c>
    </row>
    <row r="46" spans="1:15" x14ac:dyDescent="0.25">
      <c r="A46" s="27" t="s">
        <v>49</v>
      </c>
      <c r="B46" s="28" t="s">
        <v>98</v>
      </c>
      <c r="C46" s="63">
        <v>250</v>
      </c>
      <c r="D46" s="64">
        <v>263</v>
      </c>
      <c r="E46" s="64">
        <f>154+122</f>
        <v>276</v>
      </c>
      <c r="F46" s="64">
        <v>293</v>
      </c>
      <c r="G46" s="64">
        <v>311</v>
      </c>
      <c r="H46" s="64">
        <v>330</v>
      </c>
      <c r="I46" s="64">
        <v>271</v>
      </c>
      <c r="J46" s="64">
        <v>282</v>
      </c>
      <c r="K46" s="64">
        <v>296</v>
      </c>
      <c r="L46" s="64">
        <v>311</v>
      </c>
      <c r="M46" s="64">
        <v>330</v>
      </c>
      <c r="N46" s="64">
        <v>351</v>
      </c>
      <c r="O46" s="65">
        <v>374</v>
      </c>
    </row>
    <row r="47" spans="1:15" x14ac:dyDescent="0.25">
      <c r="A47" s="29" t="s">
        <v>49</v>
      </c>
      <c r="B47" s="30" t="s">
        <v>47</v>
      </c>
      <c r="C47" s="66">
        <v>112</v>
      </c>
      <c r="D47" s="67">
        <v>112</v>
      </c>
      <c r="E47" s="67">
        <v>118</v>
      </c>
      <c r="F47" s="67">
        <v>125</v>
      </c>
      <c r="G47" s="67">
        <v>131</v>
      </c>
      <c r="H47" s="67">
        <v>139</v>
      </c>
      <c r="I47" s="67">
        <v>99</v>
      </c>
      <c r="J47" s="67">
        <v>102</v>
      </c>
      <c r="K47" s="67">
        <v>104</v>
      </c>
      <c r="L47" s="67">
        <v>108</v>
      </c>
      <c r="M47" s="67">
        <v>112</v>
      </c>
      <c r="N47" s="67">
        <v>119</v>
      </c>
      <c r="O47" s="68">
        <v>133</v>
      </c>
    </row>
    <row r="48" spans="1:15" x14ac:dyDescent="0.25">
      <c r="A48" s="33" t="s">
        <v>49</v>
      </c>
      <c r="B48" s="34" t="s">
        <v>48</v>
      </c>
      <c r="C48" s="72">
        <v>64</v>
      </c>
      <c r="D48" s="73">
        <v>67</v>
      </c>
      <c r="E48" s="73">
        <v>67</v>
      </c>
      <c r="F48" s="73">
        <v>66</v>
      </c>
      <c r="G48" s="73">
        <v>66</v>
      </c>
      <c r="H48" s="73">
        <v>67</v>
      </c>
      <c r="I48" s="73">
        <v>46</v>
      </c>
      <c r="J48" s="73">
        <v>44</v>
      </c>
      <c r="K48" s="73">
        <v>43</v>
      </c>
      <c r="L48" s="73">
        <v>43</v>
      </c>
      <c r="M48" s="73">
        <v>42</v>
      </c>
      <c r="N48" s="73">
        <v>42</v>
      </c>
      <c r="O48" s="74">
        <v>41</v>
      </c>
    </row>
    <row r="49" spans="1:15" x14ac:dyDescent="0.25">
      <c r="B49" s="15" t="s">
        <v>23</v>
      </c>
      <c r="C49" s="56">
        <v>66960</v>
      </c>
      <c r="D49" s="49">
        <v>67772</v>
      </c>
      <c r="E49" s="49">
        <v>68363</v>
      </c>
      <c r="F49" s="49">
        <v>68603</v>
      </c>
      <c r="G49" s="49">
        <v>68805</v>
      </c>
      <c r="H49" s="49">
        <v>69003</v>
      </c>
      <c r="I49" s="49">
        <v>69313</v>
      </c>
      <c r="J49" s="49">
        <v>69546</v>
      </c>
      <c r="K49" s="49">
        <v>69691</v>
      </c>
      <c r="L49" s="49">
        <v>69735</v>
      </c>
      <c r="M49" s="49">
        <v>69652</v>
      </c>
      <c r="N49" s="49">
        <v>69514</v>
      </c>
      <c r="O49" s="50">
        <v>69270</v>
      </c>
    </row>
    <row r="50" spans="1:15" x14ac:dyDescent="0.25">
      <c r="B50" s="18" t="s">
        <v>24</v>
      </c>
      <c r="C50" s="56">
        <v>74352</v>
      </c>
      <c r="D50" s="49">
        <v>75218</v>
      </c>
      <c r="E50" s="49">
        <v>75870</v>
      </c>
      <c r="F50" s="49">
        <v>76212</v>
      </c>
      <c r="G50" s="49">
        <v>76520</v>
      </c>
      <c r="H50" s="49">
        <v>76834</v>
      </c>
      <c r="I50" s="49">
        <v>77298</v>
      </c>
      <c r="J50" s="49">
        <v>77704</v>
      </c>
      <c r="K50" s="49">
        <v>77989</v>
      </c>
      <c r="L50" s="49">
        <v>78170</v>
      </c>
      <c r="M50" s="49">
        <v>78233</v>
      </c>
      <c r="N50" s="49">
        <v>78207</v>
      </c>
      <c r="O50" s="50">
        <v>78067</v>
      </c>
    </row>
    <row r="51" spans="1:15" x14ac:dyDescent="0.25">
      <c r="B51" s="21" t="s">
        <v>25</v>
      </c>
      <c r="C51" s="57">
        <v>141312</v>
      </c>
      <c r="D51" s="51">
        <v>142990</v>
      </c>
      <c r="E51" s="51">
        <v>144233</v>
      </c>
      <c r="F51" s="51">
        <v>144815</v>
      </c>
      <c r="G51" s="51">
        <v>145325</v>
      </c>
      <c r="H51" s="51">
        <v>145837</v>
      </c>
      <c r="I51" s="51">
        <v>146611</v>
      </c>
      <c r="J51" s="51">
        <v>147250</v>
      </c>
      <c r="K51" s="51">
        <v>147680</v>
      </c>
      <c r="L51" s="51">
        <v>147905</v>
      </c>
      <c r="M51" s="51">
        <v>147885</v>
      </c>
      <c r="N51" s="51">
        <v>147721</v>
      </c>
      <c r="O51" s="52">
        <v>147337</v>
      </c>
    </row>
    <row r="52" spans="1:15" x14ac:dyDescent="0.25">
      <c r="C52" s="37"/>
      <c r="D52" s="37"/>
    </row>
    <row r="53" spans="1:15" x14ac:dyDescent="0.25">
      <c r="E53" s="110"/>
    </row>
    <row r="54" spans="1:15" x14ac:dyDescent="0.25">
      <c r="A54" s="109" t="s">
        <v>104</v>
      </c>
    </row>
    <row r="55" spans="1:15" x14ac:dyDescent="0.25">
      <c r="A55" s="109" t="s">
        <v>105</v>
      </c>
    </row>
  </sheetData>
  <mergeCells count="3">
    <mergeCell ref="A1:O2"/>
    <mergeCell ref="A4:O4"/>
    <mergeCell ref="C5:O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workbookViewId="0">
      <pane xSplit="2" ySplit="6" topLeftCell="C28" activePane="bottomRight" state="frozen"/>
      <selection activeCell="E63" sqref="E63"/>
      <selection pane="topRight" activeCell="E63" sqref="E63"/>
      <selection pane="bottomLeft" activeCell="E63" sqref="E63"/>
      <selection pane="bottomRight" sqref="A1:O2"/>
    </sheetView>
  </sheetViews>
  <sheetFormatPr baseColWidth="10" defaultRowHeight="15" x14ac:dyDescent="0.25"/>
  <cols>
    <col min="3" max="4" width="11.85546875" bestFit="1" customWidth="1"/>
    <col min="5" max="5" width="7.5703125" bestFit="1" customWidth="1"/>
    <col min="6" max="15" width="11.85546875" bestFit="1" customWidth="1"/>
  </cols>
  <sheetData>
    <row r="1" spans="1:15" ht="15" customHeight="1" x14ac:dyDescent="0.25">
      <c r="A1" s="126" t="s">
        <v>22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5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4" spans="1:15" ht="15" customHeight="1" x14ac:dyDescent="0.25">
      <c r="A4" s="127" t="s">
        <v>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x14ac:dyDescent="0.25">
      <c r="A5" s="10" t="s">
        <v>4</v>
      </c>
      <c r="B5" s="10" t="s">
        <v>2</v>
      </c>
      <c r="C5" s="128" t="s">
        <v>3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9"/>
    </row>
    <row r="6" spans="1:15" s="1" customFormat="1" x14ac:dyDescent="0.25">
      <c r="A6" s="11"/>
      <c r="B6" s="11"/>
      <c r="C6" s="38">
        <v>2018</v>
      </c>
      <c r="D6" s="38">
        <v>2019</v>
      </c>
      <c r="E6" s="38">
        <v>2020</v>
      </c>
      <c r="F6" s="38">
        <v>2021</v>
      </c>
      <c r="G6" s="38">
        <v>2022</v>
      </c>
      <c r="H6" s="39">
        <v>2023</v>
      </c>
      <c r="I6" s="39">
        <v>2024</v>
      </c>
      <c r="J6" s="39">
        <v>2025</v>
      </c>
      <c r="K6" s="39">
        <v>2026</v>
      </c>
      <c r="L6" s="39">
        <v>2027</v>
      </c>
      <c r="M6" s="39">
        <v>2028</v>
      </c>
      <c r="N6" s="39">
        <v>2029</v>
      </c>
      <c r="O6" s="40">
        <v>2030</v>
      </c>
    </row>
    <row r="7" spans="1:15" x14ac:dyDescent="0.25">
      <c r="A7" s="24" t="s">
        <v>27</v>
      </c>
      <c r="B7" s="25" t="s">
        <v>28</v>
      </c>
      <c r="C7" s="60">
        <v>3572</v>
      </c>
      <c r="D7" s="61">
        <v>3592</v>
      </c>
      <c r="E7" s="61">
        <v>3589</v>
      </c>
      <c r="F7" s="61">
        <v>3541</v>
      </c>
      <c r="G7" s="61">
        <v>3491</v>
      </c>
      <c r="H7" s="61">
        <v>3443</v>
      </c>
      <c r="I7" s="61">
        <v>3348</v>
      </c>
      <c r="J7" s="61">
        <v>3294</v>
      </c>
      <c r="K7" s="61">
        <v>3234</v>
      </c>
      <c r="L7" s="61">
        <v>3165</v>
      </c>
      <c r="M7" s="61">
        <v>3093</v>
      </c>
      <c r="N7" s="61">
        <v>3033</v>
      </c>
      <c r="O7" s="62">
        <v>2967</v>
      </c>
    </row>
    <row r="8" spans="1:15" x14ac:dyDescent="0.25">
      <c r="A8" s="27" t="s">
        <v>27</v>
      </c>
      <c r="B8" s="28" t="s">
        <v>29</v>
      </c>
      <c r="C8" s="63">
        <v>3581</v>
      </c>
      <c r="D8" s="64">
        <v>3573</v>
      </c>
      <c r="E8" s="64">
        <v>3562</v>
      </c>
      <c r="F8" s="64">
        <v>3534</v>
      </c>
      <c r="G8" s="64">
        <v>3506</v>
      </c>
      <c r="H8" s="64">
        <v>3483</v>
      </c>
      <c r="I8" s="64">
        <v>3482</v>
      </c>
      <c r="J8" s="64">
        <v>3456</v>
      </c>
      <c r="K8" s="64">
        <v>3426</v>
      </c>
      <c r="L8" s="64">
        <v>3387</v>
      </c>
      <c r="M8" s="64">
        <v>3340</v>
      </c>
      <c r="N8" s="64">
        <v>3287</v>
      </c>
      <c r="O8" s="65">
        <v>3235</v>
      </c>
    </row>
    <row r="9" spans="1:15" x14ac:dyDescent="0.25">
      <c r="A9" s="29" t="s">
        <v>27</v>
      </c>
      <c r="B9" s="30" t="s">
        <v>30</v>
      </c>
      <c r="C9" s="66">
        <v>3902</v>
      </c>
      <c r="D9" s="67">
        <v>3844</v>
      </c>
      <c r="E9" s="67">
        <v>3783</v>
      </c>
      <c r="F9" s="67">
        <v>3718</v>
      </c>
      <c r="G9" s="67">
        <v>3658</v>
      </c>
      <c r="H9" s="67">
        <v>3607</v>
      </c>
      <c r="I9" s="67">
        <v>3626</v>
      </c>
      <c r="J9" s="67">
        <v>3620</v>
      </c>
      <c r="K9" s="67">
        <v>3612</v>
      </c>
      <c r="L9" s="67">
        <v>3610</v>
      </c>
      <c r="M9" s="67">
        <v>3605</v>
      </c>
      <c r="N9" s="67">
        <v>3557</v>
      </c>
      <c r="O9" s="68">
        <v>3492</v>
      </c>
    </row>
    <row r="10" spans="1:15" x14ac:dyDescent="0.25">
      <c r="A10" s="27" t="s">
        <v>27</v>
      </c>
      <c r="B10" s="28" t="s">
        <v>31</v>
      </c>
      <c r="C10" s="63">
        <v>4597</v>
      </c>
      <c r="D10" s="64">
        <v>4495</v>
      </c>
      <c r="E10" s="64">
        <v>4384</v>
      </c>
      <c r="F10" s="64">
        <v>4261</v>
      </c>
      <c r="G10" s="64">
        <v>4149</v>
      </c>
      <c r="H10" s="64">
        <v>4045</v>
      </c>
      <c r="I10" s="64">
        <v>4015</v>
      </c>
      <c r="J10" s="64">
        <v>3964</v>
      </c>
      <c r="K10" s="64">
        <v>3915</v>
      </c>
      <c r="L10" s="64">
        <v>3871</v>
      </c>
      <c r="M10" s="64">
        <v>3831</v>
      </c>
      <c r="N10" s="64">
        <v>3804</v>
      </c>
      <c r="O10" s="65">
        <v>3779</v>
      </c>
    </row>
    <row r="11" spans="1:15" x14ac:dyDescent="0.25">
      <c r="A11" s="29" t="s">
        <v>27</v>
      </c>
      <c r="B11" s="30" t="s">
        <v>32</v>
      </c>
      <c r="C11" s="66">
        <v>5614</v>
      </c>
      <c r="D11" s="67">
        <v>5546</v>
      </c>
      <c r="E11" s="67">
        <v>5416</v>
      </c>
      <c r="F11" s="67">
        <v>5227</v>
      </c>
      <c r="G11" s="67">
        <v>5022</v>
      </c>
      <c r="H11" s="67">
        <v>4819</v>
      </c>
      <c r="I11" s="67">
        <v>4699</v>
      </c>
      <c r="J11" s="67">
        <v>4595</v>
      </c>
      <c r="K11" s="67">
        <v>4492</v>
      </c>
      <c r="L11" s="67">
        <v>4392</v>
      </c>
      <c r="M11" s="67">
        <v>4299</v>
      </c>
      <c r="N11" s="67">
        <v>4218</v>
      </c>
      <c r="O11" s="68">
        <v>4140</v>
      </c>
    </row>
    <row r="12" spans="1:15" x14ac:dyDescent="0.25">
      <c r="A12" s="27" t="s">
        <v>27</v>
      </c>
      <c r="B12" s="28" t="s">
        <v>33</v>
      </c>
      <c r="C12" s="63">
        <v>5974</v>
      </c>
      <c r="D12" s="64">
        <v>6045</v>
      </c>
      <c r="E12" s="64">
        <v>6063</v>
      </c>
      <c r="F12" s="64">
        <v>6006</v>
      </c>
      <c r="G12" s="64">
        <v>5914</v>
      </c>
      <c r="H12" s="64">
        <v>5794</v>
      </c>
      <c r="I12" s="64">
        <v>5694</v>
      </c>
      <c r="J12" s="64">
        <v>5553</v>
      </c>
      <c r="K12" s="64">
        <v>5378</v>
      </c>
      <c r="L12" s="64">
        <v>5190</v>
      </c>
      <c r="M12" s="64">
        <v>4991</v>
      </c>
      <c r="N12" s="64">
        <v>4855</v>
      </c>
      <c r="O12" s="65">
        <v>4720</v>
      </c>
    </row>
    <row r="13" spans="1:15" x14ac:dyDescent="0.25">
      <c r="A13" s="29" t="s">
        <v>27</v>
      </c>
      <c r="B13" s="30" t="s">
        <v>34</v>
      </c>
      <c r="C13" s="66">
        <v>4976</v>
      </c>
      <c r="D13" s="67">
        <v>5196</v>
      </c>
      <c r="E13" s="67">
        <v>5412</v>
      </c>
      <c r="F13" s="67">
        <v>5604</v>
      </c>
      <c r="G13" s="67">
        <v>5784</v>
      </c>
      <c r="H13" s="67">
        <v>5949</v>
      </c>
      <c r="I13" s="67">
        <v>6000</v>
      </c>
      <c r="J13" s="67">
        <v>5982</v>
      </c>
      <c r="K13" s="67">
        <v>5936</v>
      </c>
      <c r="L13" s="67">
        <v>5854</v>
      </c>
      <c r="M13" s="67">
        <v>5737</v>
      </c>
      <c r="N13" s="67">
        <v>5603</v>
      </c>
      <c r="O13" s="68">
        <v>5435</v>
      </c>
    </row>
    <row r="14" spans="1:15" x14ac:dyDescent="0.25">
      <c r="A14" s="27" t="s">
        <v>27</v>
      </c>
      <c r="B14" s="28" t="s">
        <v>35</v>
      </c>
      <c r="C14" s="63">
        <v>4318</v>
      </c>
      <c r="D14" s="64">
        <v>4455</v>
      </c>
      <c r="E14" s="64">
        <v>4550</v>
      </c>
      <c r="F14" s="64">
        <v>4612</v>
      </c>
      <c r="G14" s="64">
        <v>4663</v>
      </c>
      <c r="H14" s="64">
        <v>4727</v>
      </c>
      <c r="I14" s="64">
        <v>4919</v>
      </c>
      <c r="J14" s="64">
        <v>5096</v>
      </c>
      <c r="K14" s="64">
        <v>5274</v>
      </c>
      <c r="L14" s="64">
        <v>5446</v>
      </c>
      <c r="M14" s="64">
        <v>5594</v>
      </c>
      <c r="N14" s="64">
        <v>5579</v>
      </c>
      <c r="O14" s="65">
        <v>5531</v>
      </c>
    </row>
    <row r="15" spans="1:15" x14ac:dyDescent="0.25">
      <c r="A15" s="29" t="s">
        <v>27</v>
      </c>
      <c r="B15" s="30" t="s">
        <v>36</v>
      </c>
      <c r="C15" s="66">
        <v>3311</v>
      </c>
      <c r="D15" s="67">
        <v>3439</v>
      </c>
      <c r="E15" s="67">
        <v>3585</v>
      </c>
      <c r="F15" s="67">
        <v>3734</v>
      </c>
      <c r="G15" s="67">
        <v>3864</v>
      </c>
      <c r="H15" s="67">
        <v>3977</v>
      </c>
      <c r="I15" s="67">
        <v>4098</v>
      </c>
      <c r="J15" s="67">
        <v>4166</v>
      </c>
      <c r="K15" s="67">
        <v>4218</v>
      </c>
      <c r="L15" s="67">
        <v>4262</v>
      </c>
      <c r="M15" s="67">
        <v>4306</v>
      </c>
      <c r="N15" s="67">
        <v>4428</v>
      </c>
      <c r="O15" s="68">
        <v>4557</v>
      </c>
    </row>
    <row r="16" spans="1:15" x14ac:dyDescent="0.25">
      <c r="A16" s="27" t="s">
        <v>27</v>
      </c>
      <c r="B16" s="28" t="s">
        <v>37</v>
      </c>
      <c r="C16" s="63">
        <v>3549</v>
      </c>
      <c r="D16" s="64">
        <v>3417</v>
      </c>
      <c r="E16" s="64">
        <v>3309</v>
      </c>
      <c r="F16" s="64">
        <v>3222</v>
      </c>
      <c r="G16" s="64">
        <v>3175</v>
      </c>
      <c r="H16" s="64">
        <v>3163</v>
      </c>
      <c r="I16" s="64">
        <v>3281</v>
      </c>
      <c r="J16" s="64">
        <v>3400</v>
      </c>
      <c r="K16" s="64">
        <v>3524</v>
      </c>
      <c r="L16" s="64">
        <v>3635</v>
      </c>
      <c r="M16" s="64">
        <v>3723</v>
      </c>
      <c r="N16" s="64">
        <v>3788</v>
      </c>
      <c r="O16" s="65">
        <v>3827</v>
      </c>
    </row>
    <row r="17" spans="1:15" x14ac:dyDescent="0.25">
      <c r="A17" s="29" t="s">
        <v>27</v>
      </c>
      <c r="B17" s="30" t="s">
        <v>38</v>
      </c>
      <c r="C17" s="66">
        <v>4033</v>
      </c>
      <c r="D17" s="67">
        <v>3954</v>
      </c>
      <c r="E17" s="67">
        <v>3849</v>
      </c>
      <c r="F17" s="67">
        <v>3725</v>
      </c>
      <c r="G17" s="67">
        <v>3610</v>
      </c>
      <c r="H17" s="67">
        <v>3507</v>
      </c>
      <c r="I17" s="67">
        <v>3388</v>
      </c>
      <c r="J17" s="67">
        <v>3269</v>
      </c>
      <c r="K17" s="67">
        <v>3177</v>
      </c>
      <c r="L17" s="67">
        <v>3115</v>
      </c>
      <c r="M17" s="67">
        <v>3084</v>
      </c>
      <c r="N17" s="67">
        <v>3153</v>
      </c>
      <c r="O17" s="68">
        <v>3242</v>
      </c>
    </row>
    <row r="18" spans="1:15" x14ac:dyDescent="0.25">
      <c r="A18" s="27" t="s">
        <v>27</v>
      </c>
      <c r="B18" s="28" t="s">
        <v>39</v>
      </c>
      <c r="C18" s="63">
        <v>3490</v>
      </c>
      <c r="D18" s="64">
        <v>3602</v>
      </c>
      <c r="E18" s="64">
        <v>3696</v>
      </c>
      <c r="F18" s="64">
        <v>3769</v>
      </c>
      <c r="G18" s="64">
        <v>3823</v>
      </c>
      <c r="H18" s="64">
        <v>3846</v>
      </c>
      <c r="I18" s="64">
        <v>3781</v>
      </c>
      <c r="J18" s="64">
        <v>3671</v>
      </c>
      <c r="K18" s="64">
        <v>3549</v>
      </c>
      <c r="L18" s="64">
        <v>3427</v>
      </c>
      <c r="M18" s="64">
        <v>3312</v>
      </c>
      <c r="N18" s="64">
        <v>3167</v>
      </c>
      <c r="O18" s="65">
        <v>3039</v>
      </c>
    </row>
    <row r="19" spans="1:15" x14ac:dyDescent="0.25">
      <c r="A19" s="29" t="s">
        <v>27</v>
      </c>
      <c r="B19" s="30" t="s">
        <v>40</v>
      </c>
      <c r="C19" s="66">
        <v>2507</v>
      </c>
      <c r="D19" s="67">
        <v>2648</v>
      </c>
      <c r="E19" s="67">
        <v>2788</v>
      </c>
      <c r="F19" s="67">
        <v>2924</v>
      </c>
      <c r="G19" s="67">
        <v>3067</v>
      </c>
      <c r="H19" s="67">
        <v>3203</v>
      </c>
      <c r="I19" s="67">
        <v>3298</v>
      </c>
      <c r="J19" s="67">
        <v>3373</v>
      </c>
      <c r="K19" s="67">
        <v>3427</v>
      </c>
      <c r="L19" s="67">
        <v>3456</v>
      </c>
      <c r="M19" s="67">
        <v>3457</v>
      </c>
      <c r="N19" s="67">
        <v>3371</v>
      </c>
      <c r="O19" s="68">
        <v>3263</v>
      </c>
    </row>
    <row r="20" spans="1:15" x14ac:dyDescent="0.25">
      <c r="A20" s="27" t="s">
        <v>27</v>
      </c>
      <c r="B20" s="28" t="s">
        <v>41</v>
      </c>
      <c r="C20" s="63">
        <v>1799</v>
      </c>
      <c r="D20" s="64">
        <v>1886</v>
      </c>
      <c r="E20" s="64">
        <v>1979</v>
      </c>
      <c r="F20" s="64">
        <v>2070</v>
      </c>
      <c r="G20" s="64">
        <v>2167</v>
      </c>
      <c r="H20" s="64">
        <v>2268</v>
      </c>
      <c r="I20" s="64">
        <v>2378</v>
      </c>
      <c r="J20" s="64">
        <v>2495</v>
      </c>
      <c r="K20" s="64">
        <v>2611</v>
      </c>
      <c r="L20" s="64">
        <v>2726</v>
      </c>
      <c r="M20" s="64">
        <v>2835</v>
      </c>
      <c r="N20" s="64">
        <v>2906</v>
      </c>
      <c r="O20" s="65">
        <v>2965</v>
      </c>
    </row>
    <row r="21" spans="1:15" x14ac:dyDescent="0.25">
      <c r="A21" s="29" t="s">
        <v>27</v>
      </c>
      <c r="B21" s="30" t="s">
        <v>42</v>
      </c>
      <c r="C21" s="66">
        <v>1252</v>
      </c>
      <c r="D21" s="67">
        <v>1315</v>
      </c>
      <c r="E21" s="67">
        <v>1378</v>
      </c>
      <c r="F21" s="67">
        <v>1442</v>
      </c>
      <c r="G21" s="67">
        <v>1507</v>
      </c>
      <c r="H21" s="67">
        <v>1577</v>
      </c>
      <c r="I21" s="67">
        <v>1623</v>
      </c>
      <c r="J21" s="67">
        <v>1700</v>
      </c>
      <c r="K21" s="67">
        <v>1780</v>
      </c>
      <c r="L21" s="67">
        <v>1859</v>
      </c>
      <c r="M21" s="67">
        <v>1944</v>
      </c>
      <c r="N21" s="67">
        <v>2046</v>
      </c>
      <c r="O21" s="68">
        <v>2149</v>
      </c>
    </row>
    <row r="22" spans="1:15" x14ac:dyDescent="0.25">
      <c r="A22" s="27" t="s">
        <v>27</v>
      </c>
      <c r="B22" s="28" t="s">
        <v>43</v>
      </c>
      <c r="C22" s="63">
        <v>769</v>
      </c>
      <c r="D22" s="64">
        <v>822</v>
      </c>
      <c r="E22" s="64">
        <v>876</v>
      </c>
      <c r="F22" s="64">
        <v>934</v>
      </c>
      <c r="G22" s="64">
        <v>994</v>
      </c>
      <c r="H22" s="64">
        <v>1056</v>
      </c>
      <c r="I22" s="64">
        <v>1067</v>
      </c>
      <c r="J22" s="64">
        <v>1119</v>
      </c>
      <c r="K22" s="64">
        <v>1172</v>
      </c>
      <c r="L22" s="64">
        <v>1225</v>
      </c>
      <c r="M22" s="64">
        <v>1280</v>
      </c>
      <c r="N22" s="64">
        <v>1341</v>
      </c>
      <c r="O22" s="65">
        <v>1407</v>
      </c>
    </row>
    <row r="23" spans="1:15" x14ac:dyDescent="0.25">
      <c r="A23" s="29" t="s">
        <v>27</v>
      </c>
      <c r="B23" s="30" t="s">
        <v>44</v>
      </c>
      <c r="C23" s="66">
        <v>472</v>
      </c>
      <c r="D23" s="67">
        <v>496</v>
      </c>
      <c r="E23" s="67">
        <v>523</v>
      </c>
      <c r="F23" s="67">
        <v>549</v>
      </c>
      <c r="G23" s="67">
        <v>577</v>
      </c>
      <c r="H23" s="67">
        <v>610</v>
      </c>
      <c r="I23" s="67">
        <v>605</v>
      </c>
      <c r="J23" s="67">
        <v>644</v>
      </c>
      <c r="K23" s="67">
        <v>685</v>
      </c>
      <c r="L23" s="67">
        <v>728</v>
      </c>
      <c r="M23" s="67">
        <v>771</v>
      </c>
      <c r="N23" s="67">
        <v>808</v>
      </c>
      <c r="O23" s="68">
        <v>847</v>
      </c>
    </row>
    <row r="24" spans="1:15" x14ac:dyDescent="0.25">
      <c r="A24" s="27" t="s">
        <v>27</v>
      </c>
      <c r="B24" s="28" t="s">
        <v>45</v>
      </c>
      <c r="C24" s="63">
        <v>279</v>
      </c>
      <c r="D24" s="64">
        <v>291</v>
      </c>
      <c r="E24" s="64">
        <v>302</v>
      </c>
      <c r="F24" s="64">
        <v>314</v>
      </c>
      <c r="G24" s="64">
        <v>327</v>
      </c>
      <c r="H24" s="64">
        <v>342</v>
      </c>
      <c r="I24" s="64">
        <v>316</v>
      </c>
      <c r="J24" s="64">
        <v>329</v>
      </c>
      <c r="K24" s="64">
        <v>342</v>
      </c>
      <c r="L24" s="64">
        <v>358</v>
      </c>
      <c r="M24" s="64">
        <v>376</v>
      </c>
      <c r="N24" s="64">
        <v>396</v>
      </c>
      <c r="O24" s="65">
        <v>422</v>
      </c>
    </row>
    <row r="25" spans="1:15" x14ac:dyDescent="0.25">
      <c r="A25" s="29" t="s">
        <v>27</v>
      </c>
      <c r="B25" s="30" t="s">
        <v>98</v>
      </c>
      <c r="C25" s="66">
        <v>130</v>
      </c>
      <c r="D25" s="67">
        <v>139</v>
      </c>
      <c r="E25" s="67">
        <v>149</v>
      </c>
      <c r="F25" s="67">
        <v>154</v>
      </c>
      <c r="G25" s="67">
        <v>163</v>
      </c>
      <c r="H25" s="67">
        <v>172</v>
      </c>
      <c r="I25" s="67">
        <v>145</v>
      </c>
      <c r="J25" s="67">
        <v>150</v>
      </c>
      <c r="K25" s="67">
        <v>155</v>
      </c>
      <c r="L25" s="67">
        <v>163</v>
      </c>
      <c r="M25" s="67">
        <v>171</v>
      </c>
      <c r="N25" s="67">
        <v>178</v>
      </c>
      <c r="O25" s="68">
        <v>186</v>
      </c>
    </row>
    <row r="26" spans="1:15" x14ac:dyDescent="0.25">
      <c r="A26" s="27" t="s">
        <v>27</v>
      </c>
      <c r="B26" s="28" t="s">
        <v>47</v>
      </c>
      <c r="C26" s="63">
        <v>52</v>
      </c>
      <c r="D26" s="64">
        <v>52</v>
      </c>
      <c r="E26" s="64">
        <v>54</v>
      </c>
      <c r="F26" s="64">
        <v>59</v>
      </c>
      <c r="G26" s="64">
        <v>61</v>
      </c>
      <c r="H26" s="64">
        <v>64</v>
      </c>
      <c r="I26" s="64">
        <v>53</v>
      </c>
      <c r="J26" s="64">
        <v>53</v>
      </c>
      <c r="K26" s="64">
        <v>56</v>
      </c>
      <c r="L26" s="64">
        <v>58</v>
      </c>
      <c r="M26" s="64">
        <v>60</v>
      </c>
      <c r="N26" s="64">
        <v>62</v>
      </c>
      <c r="O26" s="65">
        <v>65</v>
      </c>
    </row>
    <row r="27" spans="1:15" x14ac:dyDescent="0.25">
      <c r="A27" s="31" t="s">
        <v>27</v>
      </c>
      <c r="B27" s="32" t="s">
        <v>48</v>
      </c>
      <c r="C27" s="69">
        <v>25</v>
      </c>
      <c r="D27" s="70">
        <v>27</v>
      </c>
      <c r="E27" s="70">
        <v>27</v>
      </c>
      <c r="F27" s="70">
        <v>27</v>
      </c>
      <c r="G27" s="70">
        <v>26</v>
      </c>
      <c r="H27" s="70">
        <v>27</v>
      </c>
      <c r="I27" s="70">
        <v>20</v>
      </c>
      <c r="J27" s="70">
        <v>19</v>
      </c>
      <c r="K27" s="70">
        <v>20</v>
      </c>
      <c r="L27" s="70">
        <v>19</v>
      </c>
      <c r="M27" s="70">
        <v>19</v>
      </c>
      <c r="N27" s="70">
        <v>19</v>
      </c>
      <c r="O27" s="71">
        <v>19</v>
      </c>
    </row>
    <row r="28" spans="1:15" x14ac:dyDescent="0.25">
      <c r="A28" s="27" t="s">
        <v>49</v>
      </c>
      <c r="B28" s="28" t="s">
        <v>28</v>
      </c>
      <c r="C28" s="63">
        <v>3253</v>
      </c>
      <c r="D28" s="64">
        <v>3283</v>
      </c>
      <c r="E28" s="64">
        <v>3292</v>
      </c>
      <c r="F28" s="64">
        <v>3263</v>
      </c>
      <c r="G28" s="64">
        <v>3236</v>
      </c>
      <c r="H28" s="64">
        <v>3200</v>
      </c>
      <c r="I28" s="64">
        <v>3145</v>
      </c>
      <c r="J28" s="64">
        <v>3126</v>
      </c>
      <c r="K28" s="64">
        <v>3100</v>
      </c>
      <c r="L28" s="64">
        <v>3070</v>
      </c>
      <c r="M28" s="64">
        <v>3032</v>
      </c>
      <c r="N28" s="64">
        <v>2970</v>
      </c>
      <c r="O28" s="65">
        <v>2904</v>
      </c>
    </row>
    <row r="29" spans="1:15" x14ac:dyDescent="0.25">
      <c r="A29" s="29" t="s">
        <v>49</v>
      </c>
      <c r="B29" s="30" t="s">
        <v>29</v>
      </c>
      <c r="C29" s="66">
        <v>3439</v>
      </c>
      <c r="D29" s="67">
        <v>3422</v>
      </c>
      <c r="E29" s="67">
        <v>3404</v>
      </c>
      <c r="F29" s="67">
        <v>3368</v>
      </c>
      <c r="G29" s="67">
        <v>3336</v>
      </c>
      <c r="H29" s="67">
        <v>3311</v>
      </c>
      <c r="I29" s="67">
        <v>3317</v>
      </c>
      <c r="J29" s="67">
        <v>3298</v>
      </c>
      <c r="K29" s="67">
        <v>3272</v>
      </c>
      <c r="L29" s="67">
        <v>3240</v>
      </c>
      <c r="M29" s="67">
        <v>3197</v>
      </c>
      <c r="N29" s="67">
        <v>3146</v>
      </c>
      <c r="O29" s="68">
        <v>3098</v>
      </c>
    </row>
    <row r="30" spans="1:15" x14ac:dyDescent="0.25">
      <c r="A30" s="27" t="s">
        <v>49</v>
      </c>
      <c r="B30" s="28" t="s">
        <v>30</v>
      </c>
      <c r="C30" s="63">
        <v>3924</v>
      </c>
      <c r="D30" s="64">
        <v>3832</v>
      </c>
      <c r="E30" s="64">
        <v>3739</v>
      </c>
      <c r="F30" s="64">
        <v>3638</v>
      </c>
      <c r="G30" s="64">
        <v>3548</v>
      </c>
      <c r="H30" s="64">
        <v>3467</v>
      </c>
      <c r="I30" s="64">
        <v>3464</v>
      </c>
      <c r="J30" s="64">
        <v>3438</v>
      </c>
      <c r="K30" s="64">
        <v>3413</v>
      </c>
      <c r="L30" s="64">
        <v>3392</v>
      </c>
      <c r="M30" s="64">
        <v>3366</v>
      </c>
      <c r="N30" s="64">
        <v>3349</v>
      </c>
      <c r="O30" s="65">
        <v>3323</v>
      </c>
    </row>
    <row r="31" spans="1:15" x14ac:dyDescent="0.25">
      <c r="A31" s="29" t="s">
        <v>49</v>
      </c>
      <c r="B31" s="30" t="s">
        <v>31</v>
      </c>
      <c r="C31" s="66">
        <v>4588</v>
      </c>
      <c r="D31" s="67">
        <v>4509</v>
      </c>
      <c r="E31" s="67">
        <v>4424</v>
      </c>
      <c r="F31" s="67">
        <v>4321</v>
      </c>
      <c r="G31" s="67">
        <v>4229</v>
      </c>
      <c r="H31" s="67">
        <v>4147</v>
      </c>
      <c r="I31" s="67">
        <v>4087</v>
      </c>
      <c r="J31" s="67">
        <v>4000</v>
      </c>
      <c r="K31" s="67">
        <v>3916</v>
      </c>
      <c r="L31" s="67">
        <v>3834</v>
      </c>
      <c r="M31" s="67">
        <v>3757</v>
      </c>
      <c r="N31" s="67">
        <v>3705</v>
      </c>
      <c r="O31" s="68">
        <v>3654</v>
      </c>
    </row>
    <row r="32" spans="1:15" x14ac:dyDescent="0.25">
      <c r="A32" s="27" t="s">
        <v>49</v>
      </c>
      <c r="B32" s="28" t="s">
        <v>32</v>
      </c>
      <c r="C32" s="63">
        <v>5962</v>
      </c>
      <c r="D32" s="64">
        <v>5832</v>
      </c>
      <c r="E32" s="64">
        <v>5643</v>
      </c>
      <c r="F32" s="64">
        <v>5399</v>
      </c>
      <c r="G32" s="64">
        <v>5147</v>
      </c>
      <c r="H32" s="64">
        <v>4898</v>
      </c>
      <c r="I32" s="64">
        <v>4801</v>
      </c>
      <c r="J32" s="64">
        <v>4717</v>
      </c>
      <c r="K32" s="64">
        <v>4637</v>
      </c>
      <c r="L32" s="64">
        <v>4559</v>
      </c>
      <c r="M32" s="64">
        <v>4480</v>
      </c>
      <c r="N32" s="64">
        <v>4355</v>
      </c>
      <c r="O32" s="65">
        <v>4232</v>
      </c>
    </row>
    <row r="33" spans="1:15" x14ac:dyDescent="0.25">
      <c r="A33" s="29" t="s">
        <v>49</v>
      </c>
      <c r="B33" s="30" t="s">
        <v>33</v>
      </c>
      <c r="C33" s="66">
        <v>5779</v>
      </c>
      <c r="D33" s="67">
        <v>5932</v>
      </c>
      <c r="E33" s="67">
        <v>6034</v>
      </c>
      <c r="F33" s="67">
        <v>6077</v>
      </c>
      <c r="G33" s="67">
        <v>6077</v>
      </c>
      <c r="H33" s="67">
        <v>6047</v>
      </c>
      <c r="I33" s="67">
        <v>5887</v>
      </c>
      <c r="J33" s="67">
        <v>5687</v>
      </c>
      <c r="K33" s="67">
        <v>5467</v>
      </c>
      <c r="L33" s="67">
        <v>5228</v>
      </c>
      <c r="M33" s="67">
        <v>4987</v>
      </c>
      <c r="N33" s="67">
        <v>4875</v>
      </c>
      <c r="O33" s="68">
        <v>4764</v>
      </c>
    </row>
    <row r="34" spans="1:15" x14ac:dyDescent="0.25">
      <c r="A34" s="27" t="s">
        <v>49</v>
      </c>
      <c r="B34" s="28" t="s">
        <v>34</v>
      </c>
      <c r="C34" s="63">
        <v>5058</v>
      </c>
      <c r="D34" s="64">
        <v>5209</v>
      </c>
      <c r="E34" s="64">
        <v>5364</v>
      </c>
      <c r="F34" s="64">
        <v>5505</v>
      </c>
      <c r="G34" s="64">
        <v>5630</v>
      </c>
      <c r="H34" s="64">
        <v>5739</v>
      </c>
      <c r="I34" s="64">
        <v>5892</v>
      </c>
      <c r="J34" s="64">
        <v>5969</v>
      </c>
      <c r="K34" s="64">
        <v>6014</v>
      </c>
      <c r="L34" s="64">
        <v>6022</v>
      </c>
      <c r="M34" s="64">
        <v>5992</v>
      </c>
      <c r="N34" s="64">
        <v>5792</v>
      </c>
      <c r="O34" s="65">
        <v>5561</v>
      </c>
    </row>
    <row r="35" spans="1:15" x14ac:dyDescent="0.25">
      <c r="A35" s="29" t="s">
        <v>49</v>
      </c>
      <c r="B35" s="30" t="s">
        <v>35</v>
      </c>
      <c r="C35" s="66">
        <v>4629</v>
      </c>
      <c r="D35" s="67">
        <v>4729</v>
      </c>
      <c r="E35" s="67">
        <v>4790</v>
      </c>
      <c r="F35" s="67">
        <v>4823</v>
      </c>
      <c r="G35" s="67">
        <v>4856</v>
      </c>
      <c r="H35" s="67">
        <v>4902</v>
      </c>
      <c r="I35" s="67">
        <v>5050</v>
      </c>
      <c r="J35" s="67">
        <v>5174</v>
      </c>
      <c r="K35" s="67">
        <v>5297</v>
      </c>
      <c r="L35" s="67">
        <v>5412</v>
      </c>
      <c r="M35" s="67">
        <v>5506</v>
      </c>
      <c r="N35" s="67">
        <v>5565</v>
      </c>
      <c r="O35" s="68">
        <v>5597</v>
      </c>
    </row>
    <row r="36" spans="1:15" x14ac:dyDescent="0.25">
      <c r="A36" s="27" t="s">
        <v>49</v>
      </c>
      <c r="B36" s="28" t="s">
        <v>36</v>
      </c>
      <c r="C36" s="63">
        <v>3933</v>
      </c>
      <c r="D36" s="64">
        <v>4015</v>
      </c>
      <c r="E36" s="64">
        <v>4118</v>
      </c>
      <c r="F36" s="64">
        <v>4220</v>
      </c>
      <c r="G36" s="64">
        <v>4314</v>
      </c>
      <c r="H36" s="64">
        <v>4381</v>
      </c>
      <c r="I36" s="64">
        <v>4485</v>
      </c>
      <c r="J36" s="64">
        <v>4530</v>
      </c>
      <c r="K36" s="64">
        <v>4555</v>
      </c>
      <c r="L36" s="64">
        <v>4576</v>
      </c>
      <c r="M36" s="64">
        <v>4605</v>
      </c>
      <c r="N36" s="64">
        <v>4680</v>
      </c>
      <c r="O36" s="65">
        <v>4761</v>
      </c>
    </row>
    <row r="37" spans="1:15" x14ac:dyDescent="0.25">
      <c r="A37" s="29" t="s">
        <v>49</v>
      </c>
      <c r="B37" s="30" t="s">
        <v>37</v>
      </c>
      <c r="C37" s="66">
        <v>4515</v>
      </c>
      <c r="D37" s="67">
        <v>4319</v>
      </c>
      <c r="E37" s="67">
        <v>4148</v>
      </c>
      <c r="F37" s="67">
        <v>4006</v>
      </c>
      <c r="G37" s="67">
        <v>3902</v>
      </c>
      <c r="H37" s="67">
        <v>3841</v>
      </c>
      <c r="I37" s="67">
        <v>3937</v>
      </c>
      <c r="J37" s="67">
        <v>4024</v>
      </c>
      <c r="K37" s="67">
        <v>4118</v>
      </c>
      <c r="L37" s="67">
        <v>4196</v>
      </c>
      <c r="M37" s="67">
        <v>4251</v>
      </c>
      <c r="N37" s="67">
        <v>4298</v>
      </c>
      <c r="O37" s="68">
        <v>4319</v>
      </c>
    </row>
    <row r="38" spans="1:15" x14ac:dyDescent="0.25">
      <c r="A38" s="27" t="s">
        <v>49</v>
      </c>
      <c r="B38" s="28" t="s">
        <v>38</v>
      </c>
      <c r="C38" s="63">
        <v>5184</v>
      </c>
      <c r="D38" s="64">
        <v>5092</v>
      </c>
      <c r="E38" s="64">
        <v>4963</v>
      </c>
      <c r="F38" s="64">
        <v>4810</v>
      </c>
      <c r="G38" s="64">
        <v>4657</v>
      </c>
      <c r="H38" s="64">
        <v>4519</v>
      </c>
      <c r="I38" s="64">
        <v>4353</v>
      </c>
      <c r="J38" s="64">
        <v>4177</v>
      </c>
      <c r="K38" s="64">
        <v>4033</v>
      </c>
      <c r="L38" s="64">
        <v>3919</v>
      </c>
      <c r="M38" s="64">
        <v>3842</v>
      </c>
      <c r="N38" s="64">
        <v>3881</v>
      </c>
      <c r="O38" s="65">
        <v>3940</v>
      </c>
    </row>
    <row r="39" spans="1:15" x14ac:dyDescent="0.25">
      <c r="A39" s="29" t="s">
        <v>49</v>
      </c>
      <c r="B39" s="30" t="s">
        <v>39</v>
      </c>
      <c r="C39" s="66">
        <v>4503</v>
      </c>
      <c r="D39" s="67">
        <v>4660</v>
      </c>
      <c r="E39" s="67">
        <v>4800</v>
      </c>
      <c r="F39" s="67">
        <v>4917</v>
      </c>
      <c r="G39" s="67">
        <v>5005</v>
      </c>
      <c r="H39" s="67">
        <v>5055</v>
      </c>
      <c r="I39" s="67">
        <v>5003</v>
      </c>
      <c r="J39" s="67">
        <v>4875</v>
      </c>
      <c r="K39" s="67">
        <v>4726</v>
      </c>
      <c r="L39" s="67">
        <v>4565</v>
      </c>
      <c r="M39" s="67">
        <v>4415</v>
      </c>
      <c r="N39" s="67">
        <v>4201</v>
      </c>
      <c r="O39" s="68">
        <v>4009</v>
      </c>
    </row>
    <row r="40" spans="1:15" x14ac:dyDescent="0.25">
      <c r="A40" s="27" t="s">
        <v>49</v>
      </c>
      <c r="B40" s="28" t="s">
        <v>40</v>
      </c>
      <c r="C40" s="63">
        <v>3494</v>
      </c>
      <c r="D40" s="64">
        <v>3649</v>
      </c>
      <c r="E40" s="64">
        <v>3799</v>
      </c>
      <c r="F40" s="64">
        <v>3949</v>
      </c>
      <c r="G40" s="64">
        <v>4096</v>
      </c>
      <c r="H40" s="64">
        <v>4236</v>
      </c>
      <c r="I40" s="64">
        <v>4416</v>
      </c>
      <c r="J40" s="64">
        <v>4544</v>
      </c>
      <c r="K40" s="64">
        <v>4650</v>
      </c>
      <c r="L40" s="64">
        <v>4721</v>
      </c>
      <c r="M40" s="64">
        <v>4750</v>
      </c>
      <c r="N40" s="64">
        <v>4649</v>
      </c>
      <c r="O40" s="65">
        <v>4518</v>
      </c>
    </row>
    <row r="41" spans="1:15" x14ac:dyDescent="0.25">
      <c r="A41" s="29" t="s">
        <v>49</v>
      </c>
      <c r="B41" s="30" t="s">
        <v>41</v>
      </c>
      <c r="C41" s="66">
        <v>2604</v>
      </c>
      <c r="D41" s="67">
        <v>2734</v>
      </c>
      <c r="E41" s="67">
        <v>2864</v>
      </c>
      <c r="F41" s="67">
        <v>2995</v>
      </c>
      <c r="G41" s="67">
        <v>3133</v>
      </c>
      <c r="H41" s="67">
        <v>3273</v>
      </c>
      <c r="I41" s="67">
        <v>3436</v>
      </c>
      <c r="J41" s="67">
        <v>3582</v>
      </c>
      <c r="K41" s="67">
        <v>3723</v>
      </c>
      <c r="L41" s="67">
        <v>3860</v>
      </c>
      <c r="M41" s="67">
        <v>3986</v>
      </c>
      <c r="N41" s="67">
        <v>4123</v>
      </c>
      <c r="O41" s="68">
        <v>4236</v>
      </c>
    </row>
    <row r="42" spans="1:15" x14ac:dyDescent="0.25">
      <c r="A42" s="27" t="s">
        <v>49</v>
      </c>
      <c r="B42" s="28" t="s">
        <v>42</v>
      </c>
      <c r="C42" s="63">
        <v>1969</v>
      </c>
      <c r="D42" s="64">
        <v>2068</v>
      </c>
      <c r="E42" s="64">
        <v>2163</v>
      </c>
      <c r="F42" s="64">
        <v>2258</v>
      </c>
      <c r="G42" s="64">
        <v>2357</v>
      </c>
      <c r="H42" s="64">
        <v>2457</v>
      </c>
      <c r="I42" s="64">
        <v>2570</v>
      </c>
      <c r="J42" s="64">
        <v>2703</v>
      </c>
      <c r="K42" s="64">
        <v>2840</v>
      </c>
      <c r="L42" s="64">
        <v>2978</v>
      </c>
      <c r="M42" s="64">
        <v>3114</v>
      </c>
      <c r="N42" s="64">
        <v>3260</v>
      </c>
      <c r="O42" s="65">
        <v>3401</v>
      </c>
    </row>
    <row r="43" spans="1:15" x14ac:dyDescent="0.25">
      <c r="A43" s="29" t="s">
        <v>49</v>
      </c>
      <c r="B43" s="30" t="s">
        <v>43</v>
      </c>
      <c r="C43" s="66">
        <v>1314</v>
      </c>
      <c r="D43" s="67">
        <v>1413</v>
      </c>
      <c r="E43" s="67">
        <v>1516</v>
      </c>
      <c r="F43" s="67">
        <v>1622</v>
      </c>
      <c r="G43" s="67">
        <v>1735</v>
      </c>
      <c r="H43" s="67">
        <v>1851</v>
      </c>
      <c r="I43" s="67">
        <v>1901</v>
      </c>
      <c r="J43" s="67">
        <v>1999</v>
      </c>
      <c r="K43" s="67">
        <v>2093</v>
      </c>
      <c r="L43" s="67">
        <v>2194</v>
      </c>
      <c r="M43" s="67">
        <v>2291</v>
      </c>
      <c r="N43" s="67">
        <v>2412</v>
      </c>
      <c r="O43" s="68">
        <v>2535</v>
      </c>
    </row>
    <row r="44" spans="1:15" x14ac:dyDescent="0.25">
      <c r="A44" s="27" t="s">
        <v>49</v>
      </c>
      <c r="B44" s="28" t="s">
        <v>44</v>
      </c>
      <c r="C44" s="63">
        <v>808</v>
      </c>
      <c r="D44" s="64">
        <v>868</v>
      </c>
      <c r="E44" s="64">
        <v>934</v>
      </c>
      <c r="F44" s="64">
        <v>1004</v>
      </c>
      <c r="G44" s="64">
        <v>1078</v>
      </c>
      <c r="H44" s="64">
        <v>1162</v>
      </c>
      <c r="I44" s="64">
        <v>1173</v>
      </c>
      <c r="J44" s="64">
        <v>1258</v>
      </c>
      <c r="K44" s="64">
        <v>1349</v>
      </c>
      <c r="L44" s="64">
        <v>1443</v>
      </c>
      <c r="M44" s="64">
        <v>1538</v>
      </c>
      <c r="N44" s="64">
        <v>1619</v>
      </c>
      <c r="O44" s="65">
        <v>1695</v>
      </c>
    </row>
    <row r="45" spans="1:15" x14ac:dyDescent="0.25">
      <c r="A45" s="29" t="s">
        <v>49</v>
      </c>
      <c r="B45" s="30" t="s">
        <v>45</v>
      </c>
      <c r="C45" s="66">
        <v>437</v>
      </c>
      <c r="D45" s="67">
        <v>469</v>
      </c>
      <c r="E45" s="67">
        <v>506</v>
      </c>
      <c r="F45" s="67">
        <v>546</v>
      </c>
      <c r="G45" s="67">
        <v>593</v>
      </c>
      <c r="H45" s="67">
        <v>642</v>
      </c>
      <c r="I45" s="67">
        <v>596</v>
      </c>
      <c r="J45" s="67">
        <v>634</v>
      </c>
      <c r="K45" s="67">
        <v>679</v>
      </c>
      <c r="L45" s="67">
        <v>725</v>
      </c>
      <c r="M45" s="67">
        <v>778</v>
      </c>
      <c r="N45" s="67">
        <v>836</v>
      </c>
      <c r="O45" s="68">
        <v>895</v>
      </c>
    </row>
    <row r="46" spans="1:15" x14ac:dyDescent="0.25">
      <c r="A46" s="27" t="s">
        <v>49</v>
      </c>
      <c r="B46" s="28" t="s">
        <v>98</v>
      </c>
      <c r="C46" s="63">
        <v>228</v>
      </c>
      <c r="D46" s="64">
        <v>240</v>
      </c>
      <c r="E46" s="64">
        <v>254</v>
      </c>
      <c r="F46" s="64">
        <v>267</v>
      </c>
      <c r="G46" s="64">
        <v>283</v>
      </c>
      <c r="H46" s="64">
        <v>300</v>
      </c>
      <c r="I46" s="64">
        <v>244</v>
      </c>
      <c r="J46" s="64">
        <v>256</v>
      </c>
      <c r="K46" s="64">
        <v>267</v>
      </c>
      <c r="L46" s="64">
        <v>282</v>
      </c>
      <c r="M46" s="64">
        <v>298</v>
      </c>
      <c r="N46" s="64">
        <v>317</v>
      </c>
      <c r="O46" s="65">
        <v>337</v>
      </c>
    </row>
    <row r="47" spans="1:15" x14ac:dyDescent="0.25">
      <c r="A47" s="29" t="s">
        <v>49</v>
      </c>
      <c r="B47" s="30" t="s">
        <v>47</v>
      </c>
      <c r="C47" s="66">
        <v>110</v>
      </c>
      <c r="D47" s="67">
        <v>106</v>
      </c>
      <c r="E47" s="67">
        <v>110</v>
      </c>
      <c r="F47" s="67">
        <v>112</v>
      </c>
      <c r="G47" s="67">
        <v>119</v>
      </c>
      <c r="H47" s="67">
        <v>122</v>
      </c>
      <c r="I47" s="67">
        <v>88</v>
      </c>
      <c r="J47" s="67">
        <v>88</v>
      </c>
      <c r="K47" s="67">
        <v>90</v>
      </c>
      <c r="L47" s="67">
        <v>92</v>
      </c>
      <c r="M47" s="67">
        <v>95</v>
      </c>
      <c r="N47" s="67">
        <v>95</v>
      </c>
      <c r="O47" s="68">
        <v>98</v>
      </c>
    </row>
    <row r="48" spans="1:15" x14ac:dyDescent="0.25">
      <c r="A48" s="33" t="s">
        <v>49</v>
      </c>
      <c r="B48" s="34" t="s">
        <v>48</v>
      </c>
      <c r="C48" s="72">
        <v>59</v>
      </c>
      <c r="D48" s="73">
        <v>61</v>
      </c>
      <c r="E48" s="73">
        <v>61</v>
      </c>
      <c r="F48" s="73">
        <v>61</v>
      </c>
      <c r="G48" s="73">
        <v>60</v>
      </c>
      <c r="H48" s="73">
        <v>60</v>
      </c>
      <c r="I48" s="73">
        <v>41</v>
      </c>
      <c r="J48" s="73">
        <v>40</v>
      </c>
      <c r="K48" s="73">
        <v>39</v>
      </c>
      <c r="L48" s="73">
        <v>38</v>
      </c>
      <c r="M48" s="73">
        <v>39</v>
      </c>
      <c r="N48" s="73">
        <v>38</v>
      </c>
      <c r="O48" s="74">
        <v>38</v>
      </c>
    </row>
    <row r="49" spans="1:15" x14ac:dyDescent="0.25">
      <c r="B49" s="15" t="s">
        <v>23</v>
      </c>
      <c r="C49" s="56">
        <v>58202</v>
      </c>
      <c r="D49" s="49">
        <v>58834</v>
      </c>
      <c r="E49" s="49">
        <v>59274</v>
      </c>
      <c r="F49" s="49">
        <v>59426</v>
      </c>
      <c r="G49" s="49">
        <v>59548</v>
      </c>
      <c r="H49" s="49">
        <v>59679</v>
      </c>
      <c r="I49" s="49">
        <v>59836</v>
      </c>
      <c r="J49" s="49">
        <v>59948</v>
      </c>
      <c r="K49" s="49">
        <v>59983</v>
      </c>
      <c r="L49" s="49">
        <v>59946</v>
      </c>
      <c r="M49" s="49">
        <v>59828</v>
      </c>
      <c r="N49" s="49">
        <v>59599</v>
      </c>
      <c r="O49" s="50">
        <v>59287</v>
      </c>
    </row>
    <row r="50" spans="1:15" x14ac:dyDescent="0.25">
      <c r="B50" s="18" t="s">
        <v>24</v>
      </c>
      <c r="C50" s="56">
        <v>65790</v>
      </c>
      <c r="D50" s="49">
        <v>66442</v>
      </c>
      <c r="E50" s="49">
        <v>66926</v>
      </c>
      <c r="F50" s="49">
        <v>67161</v>
      </c>
      <c r="G50" s="49">
        <v>67391</v>
      </c>
      <c r="H50" s="49">
        <v>67610</v>
      </c>
      <c r="I50" s="49">
        <v>67886</v>
      </c>
      <c r="J50" s="49">
        <v>68119</v>
      </c>
      <c r="K50" s="49">
        <v>68278</v>
      </c>
      <c r="L50" s="49">
        <v>68346</v>
      </c>
      <c r="M50" s="49">
        <v>68319</v>
      </c>
      <c r="N50" s="49">
        <v>68166</v>
      </c>
      <c r="O50" s="50">
        <v>67915</v>
      </c>
    </row>
    <row r="51" spans="1:15" x14ac:dyDescent="0.25">
      <c r="B51" s="21" t="s">
        <v>25</v>
      </c>
      <c r="C51" s="57">
        <v>123992</v>
      </c>
      <c r="D51" s="51">
        <v>125276</v>
      </c>
      <c r="E51" s="51">
        <v>126200</v>
      </c>
      <c r="F51" s="51">
        <v>126587</v>
      </c>
      <c r="G51" s="51">
        <v>126939</v>
      </c>
      <c r="H51" s="51">
        <v>127289</v>
      </c>
      <c r="I51" s="51">
        <v>127722</v>
      </c>
      <c r="J51" s="51">
        <v>128067</v>
      </c>
      <c r="K51" s="51">
        <v>128261</v>
      </c>
      <c r="L51" s="51">
        <v>128292</v>
      </c>
      <c r="M51" s="51">
        <v>128147</v>
      </c>
      <c r="N51" s="51">
        <v>127765</v>
      </c>
      <c r="O51" s="52">
        <v>127202</v>
      </c>
    </row>
    <row r="52" spans="1:15" x14ac:dyDescent="0.25">
      <c r="C52" s="37"/>
      <c r="D52" s="37"/>
    </row>
    <row r="54" spans="1:15" x14ac:dyDescent="0.25">
      <c r="A54" s="109" t="s">
        <v>104</v>
      </c>
      <c r="E54" s="110"/>
    </row>
    <row r="55" spans="1:15" x14ac:dyDescent="0.25">
      <c r="A55" s="109" t="s">
        <v>105</v>
      </c>
    </row>
  </sheetData>
  <mergeCells count="3">
    <mergeCell ref="A1:O2"/>
    <mergeCell ref="A4:O4"/>
    <mergeCell ref="C5:O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workbookViewId="0">
      <pane xSplit="2" ySplit="6" topLeftCell="C28" activePane="bottomRight" state="frozen"/>
      <selection activeCell="E63" sqref="E63"/>
      <selection pane="topRight" activeCell="E63" sqref="E63"/>
      <selection pane="bottomLeft" activeCell="E63" sqref="E63"/>
      <selection pane="bottomRight" sqref="A1:O2"/>
    </sheetView>
  </sheetViews>
  <sheetFormatPr baseColWidth="10" defaultRowHeight="15" x14ac:dyDescent="0.25"/>
  <cols>
    <col min="3" max="4" width="11.85546875" bestFit="1" customWidth="1"/>
    <col min="5" max="5" width="7.5703125" bestFit="1" customWidth="1"/>
    <col min="6" max="15" width="11.85546875" bestFit="1" customWidth="1"/>
  </cols>
  <sheetData>
    <row r="1" spans="1:15" ht="15" customHeight="1" x14ac:dyDescent="0.25">
      <c r="A1" s="126" t="s">
        <v>22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5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4" spans="1:15" ht="15" customHeight="1" x14ac:dyDescent="0.25">
      <c r="A4" s="127" t="s">
        <v>10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x14ac:dyDescent="0.25">
      <c r="A5" s="10" t="s">
        <v>4</v>
      </c>
      <c r="B5" s="10" t="s">
        <v>2</v>
      </c>
      <c r="C5" s="128" t="s">
        <v>3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9"/>
    </row>
    <row r="6" spans="1:15" s="1" customFormat="1" x14ac:dyDescent="0.25">
      <c r="A6" s="11"/>
      <c r="B6" s="11"/>
      <c r="C6" s="38">
        <v>2018</v>
      </c>
      <c r="D6" s="38">
        <v>2019</v>
      </c>
      <c r="E6" s="38">
        <v>2020</v>
      </c>
      <c r="F6" s="38">
        <v>2021</v>
      </c>
      <c r="G6" s="38">
        <v>2022</v>
      </c>
      <c r="H6" s="39">
        <v>2023</v>
      </c>
      <c r="I6" s="39">
        <v>2024</v>
      </c>
      <c r="J6" s="39">
        <v>2025</v>
      </c>
      <c r="K6" s="39">
        <v>2026</v>
      </c>
      <c r="L6" s="39">
        <v>2027</v>
      </c>
      <c r="M6" s="39">
        <v>2028</v>
      </c>
      <c r="N6" s="39">
        <v>2029</v>
      </c>
      <c r="O6" s="40">
        <v>2030</v>
      </c>
    </row>
    <row r="7" spans="1:15" x14ac:dyDescent="0.25">
      <c r="A7" s="24" t="s">
        <v>27</v>
      </c>
      <c r="B7" s="25" t="s">
        <v>28</v>
      </c>
      <c r="C7" s="60">
        <v>5629</v>
      </c>
      <c r="D7" s="61">
        <v>5650</v>
      </c>
      <c r="E7" s="61">
        <v>5638</v>
      </c>
      <c r="F7" s="61">
        <v>5553</v>
      </c>
      <c r="G7" s="61">
        <v>5469</v>
      </c>
      <c r="H7" s="61">
        <v>5383</v>
      </c>
      <c r="I7" s="61">
        <v>5308</v>
      </c>
      <c r="J7" s="61">
        <v>5294</v>
      </c>
      <c r="K7" s="61">
        <v>5265</v>
      </c>
      <c r="L7" s="61">
        <v>5228</v>
      </c>
      <c r="M7" s="61">
        <v>5180</v>
      </c>
      <c r="N7" s="61">
        <v>5116</v>
      </c>
      <c r="O7" s="62">
        <v>5045</v>
      </c>
    </row>
    <row r="8" spans="1:15" x14ac:dyDescent="0.25">
      <c r="A8" s="27" t="s">
        <v>27</v>
      </c>
      <c r="B8" s="28" t="s">
        <v>29</v>
      </c>
      <c r="C8" s="63">
        <v>5976</v>
      </c>
      <c r="D8" s="64">
        <v>5928</v>
      </c>
      <c r="E8" s="64">
        <v>5871</v>
      </c>
      <c r="F8" s="64">
        <v>5787</v>
      </c>
      <c r="G8" s="64">
        <v>5708</v>
      </c>
      <c r="H8" s="64">
        <v>5636</v>
      </c>
      <c r="I8" s="64">
        <v>5623</v>
      </c>
      <c r="J8" s="64">
        <v>5568</v>
      </c>
      <c r="K8" s="64">
        <v>5503</v>
      </c>
      <c r="L8" s="64">
        <v>5426</v>
      </c>
      <c r="M8" s="64">
        <v>5336</v>
      </c>
      <c r="N8" s="64">
        <v>5260</v>
      </c>
      <c r="O8" s="65">
        <v>5183</v>
      </c>
    </row>
    <row r="9" spans="1:15" x14ac:dyDescent="0.25">
      <c r="A9" s="29" t="s">
        <v>27</v>
      </c>
      <c r="B9" s="30" t="s">
        <v>30</v>
      </c>
      <c r="C9" s="66">
        <v>6653</v>
      </c>
      <c r="D9" s="67">
        <v>6491</v>
      </c>
      <c r="E9" s="67">
        <v>6326</v>
      </c>
      <c r="F9" s="67">
        <v>6154</v>
      </c>
      <c r="G9" s="67">
        <v>5996</v>
      </c>
      <c r="H9" s="67">
        <v>5857</v>
      </c>
      <c r="I9" s="67">
        <v>5808</v>
      </c>
      <c r="J9" s="67">
        <v>5721</v>
      </c>
      <c r="K9" s="67">
        <v>5640</v>
      </c>
      <c r="L9" s="67">
        <v>5557</v>
      </c>
      <c r="M9" s="67">
        <v>5478</v>
      </c>
      <c r="N9" s="67">
        <v>5431</v>
      </c>
      <c r="O9" s="68">
        <v>5367</v>
      </c>
    </row>
    <row r="10" spans="1:15" x14ac:dyDescent="0.25">
      <c r="A10" s="27" t="s">
        <v>27</v>
      </c>
      <c r="B10" s="28" t="s">
        <v>31</v>
      </c>
      <c r="C10" s="63">
        <v>7438</v>
      </c>
      <c r="D10" s="64">
        <v>7310</v>
      </c>
      <c r="E10" s="64">
        <v>7165</v>
      </c>
      <c r="F10" s="64">
        <v>7001</v>
      </c>
      <c r="G10" s="64">
        <v>6850</v>
      </c>
      <c r="H10" s="64">
        <v>6716</v>
      </c>
      <c r="I10" s="64">
        <v>6597</v>
      </c>
      <c r="J10" s="64">
        <v>6446</v>
      </c>
      <c r="K10" s="64">
        <v>6305</v>
      </c>
      <c r="L10" s="64">
        <v>6172</v>
      </c>
      <c r="M10" s="64">
        <v>6046</v>
      </c>
      <c r="N10" s="64">
        <v>5927</v>
      </c>
      <c r="O10" s="65">
        <v>5811</v>
      </c>
    </row>
    <row r="11" spans="1:15" x14ac:dyDescent="0.25">
      <c r="A11" s="29" t="s">
        <v>27</v>
      </c>
      <c r="B11" s="30" t="s">
        <v>32</v>
      </c>
      <c r="C11" s="66">
        <v>8478</v>
      </c>
      <c r="D11" s="67">
        <v>8472</v>
      </c>
      <c r="E11" s="67">
        <v>8369</v>
      </c>
      <c r="F11" s="67">
        <v>8172</v>
      </c>
      <c r="G11" s="67">
        <v>7939</v>
      </c>
      <c r="H11" s="67">
        <v>7708</v>
      </c>
      <c r="I11" s="67">
        <v>7557</v>
      </c>
      <c r="J11" s="67">
        <v>7423</v>
      </c>
      <c r="K11" s="67">
        <v>7296</v>
      </c>
      <c r="L11" s="67">
        <v>7172</v>
      </c>
      <c r="M11" s="67">
        <v>7052</v>
      </c>
      <c r="N11" s="67">
        <v>6853</v>
      </c>
      <c r="O11" s="68">
        <v>6661</v>
      </c>
    </row>
    <row r="12" spans="1:15" x14ac:dyDescent="0.25">
      <c r="A12" s="27" t="s">
        <v>27</v>
      </c>
      <c r="B12" s="28" t="s">
        <v>33</v>
      </c>
      <c r="C12" s="63">
        <v>8227</v>
      </c>
      <c r="D12" s="64">
        <v>8464</v>
      </c>
      <c r="E12" s="64">
        <v>8624</v>
      </c>
      <c r="F12" s="64">
        <v>8690</v>
      </c>
      <c r="G12" s="64">
        <v>8694</v>
      </c>
      <c r="H12" s="64">
        <v>8659</v>
      </c>
      <c r="I12" s="64">
        <v>8605</v>
      </c>
      <c r="J12" s="64">
        <v>8484</v>
      </c>
      <c r="K12" s="64">
        <v>8314</v>
      </c>
      <c r="L12" s="64">
        <v>8114</v>
      </c>
      <c r="M12" s="64">
        <v>7893</v>
      </c>
      <c r="N12" s="64">
        <v>7719</v>
      </c>
      <c r="O12" s="65">
        <v>7543</v>
      </c>
    </row>
    <row r="13" spans="1:15" x14ac:dyDescent="0.25">
      <c r="A13" s="29" t="s">
        <v>27</v>
      </c>
      <c r="B13" s="30" t="s">
        <v>34</v>
      </c>
      <c r="C13" s="66">
        <v>7000</v>
      </c>
      <c r="D13" s="67">
        <v>7280</v>
      </c>
      <c r="E13" s="67">
        <v>7548</v>
      </c>
      <c r="F13" s="67">
        <v>7787</v>
      </c>
      <c r="G13" s="67">
        <v>8003</v>
      </c>
      <c r="H13" s="67">
        <v>8199</v>
      </c>
      <c r="I13" s="67">
        <v>8402</v>
      </c>
      <c r="J13" s="67">
        <v>8516</v>
      </c>
      <c r="K13" s="67">
        <v>8587</v>
      </c>
      <c r="L13" s="67">
        <v>8608</v>
      </c>
      <c r="M13" s="67">
        <v>8578</v>
      </c>
      <c r="N13" s="67">
        <v>8472</v>
      </c>
      <c r="O13" s="68">
        <v>8312</v>
      </c>
    </row>
    <row r="14" spans="1:15" x14ac:dyDescent="0.25">
      <c r="A14" s="27" t="s">
        <v>27</v>
      </c>
      <c r="B14" s="28" t="s">
        <v>35</v>
      </c>
      <c r="C14" s="63">
        <v>5970</v>
      </c>
      <c r="D14" s="64">
        <v>6204</v>
      </c>
      <c r="E14" s="64">
        <v>6382</v>
      </c>
      <c r="F14" s="64">
        <v>6514</v>
      </c>
      <c r="G14" s="64">
        <v>6638</v>
      </c>
      <c r="H14" s="64">
        <v>6777</v>
      </c>
      <c r="I14" s="64">
        <v>7027</v>
      </c>
      <c r="J14" s="64">
        <v>7249</v>
      </c>
      <c r="K14" s="64">
        <v>7472</v>
      </c>
      <c r="L14" s="64">
        <v>7678</v>
      </c>
      <c r="M14" s="64">
        <v>7861</v>
      </c>
      <c r="N14" s="64">
        <v>7963</v>
      </c>
      <c r="O14" s="65">
        <v>8025</v>
      </c>
    </row>
    <row r="15" spans="1:15" x14ac:dyDescent="0.25">
      <c r="A15" s="29" t="s">
        <v>27</v>
      </c>
      <c r="B15" s="30" t="s">
        <v>36</v>
      </c>
      <c r="C15" s="66">
        <v>4736</v>
      </c>
      <c r="D15" s="67">
        <v>4914</v>
      </c>
      <c r="E15" s="67">
        <v>5119</v>
      </c>
      <c r="F15" s="67">
        <v>5321</v>
      </c>
      <c r="G15" s="67">
        <v>5505</v>
      </c>
      <c r="H15" s="67">
        <v>5656</v>
      </c>
      <c r="I15" s="67">
        <v>5877</v>
      </c>
      <c r="J15" s="67">
        <v>6018</v>
      </c>
      <c r="K15" s="67">
        <v>6138</v>
      </c>
      <c r="L15" s="67">
        <v>6245</v>
      </c>
      <c r="M15" s="67">
        <v>6358</v>
      </c>
      <c r="N15" s="67">
        <v>6510</v>
      </c>
      <c r="O15" s="68">
        <v>6672</v>
      </c>
    </row>
    <row r="16" spans="1:15" x14ac:dyDescent="0.25">
      <c r="A16" s="27" t="s">
        <v>27</v>
      </c>
      <c r="B16" s="28" t="s">
        <v>37</v>
      </c>
      <c r="C16" s="63">
        <v>4803</v>
      </c>
      <c r="D16" s="64">
        <v>4697</v>
      </c>
      <c r="E16" s="64">
        <v>4619</v>
      </c>
      <c r="F16" s="64">
        <v>4568</v>
      </c>
      <c r="G16" s="64">
        <v>4571</v>
      </c>
      <c r="H16" s="64">
        <v>4625</v>
      </c>
      <c r="I16" s="64">
        <v>4797</v>
      </c>
      <c r="J16" s="64">
        <v>4963</v>
      </c>
      <c r="K16" s="64">
        <v>5141</v>
      </c>
      <c r="L16" s="64">
        <v>5297</v>
      </c>
      <c r="M16" s="64">
        <v>5418</v>
      </c>
      <c r="N16" s="64">
        <v>5552</v>
      </c>
      <c r="O16" s="65">
        <v>5650</v>
      </c>
    </row>
    <row r="17" spans="1:15" x14ac:dyDescent="0.25">
      <c r="A17" s="29" t="s">
        <v>27</v>
      </c>
      <c r="B17" s="30" t="s">
        <v>38</v>
      </c>
      <c r="C17" s="66">
        <v>5043</v>
      </c>
      <c r="D17" s="67">
        <v>5024</v>
      </c>
      <c r="E17" s="67">
        <v>4969</v>
      </c>
      <c r="F17" s="67">
        <v>4889</v>
      </c>
      <c r="G17" s="67">
        <v>4814</v>
      </c>
      <c r="H17" s="67">
        <v>4756</v>
      </c>
      <c r="I17" s="67">
        <v>4664</v>
      </c>
      <c r="J17" s="67">
        <v>4573</v>
      </c>
      <c r="K17" s="67">
        <v>4513</v>
      </c>
      <c r="L17" s="67">
        <v>4496</v>
      </c>
      <c r="M17" s="67">
        <v>4518</v>
      </c>
      <c r="N17" s="67">
        <v>4616</v>
      </c>
      <c r="O17" s="68">
        <v>4740</v>
      </c>
    </row>
    <row r="18" spans="1:15" x14ac:dyDescent="0.25">
      <c r="A18" s="27" t="s">
        <v>27</v>
      </c>
      <c r="B18" s="28" t="s">
        <v>39</v>
      </c>
      <c r="C18" s="63">
        <v>4229</v>
      </c>
      <c r="D18" s="64">
        <v>4386</v>
      </c>
      <c r="E18" s="64">
        <v>4530</v>
      </c>
      <c r="F18" s="64">
        <v>4651</v>
      </c>
      <c r="G18" s="64">
        <v>4745</v>
      </c>
      <c r="H18" s="64">
        <v>4802</v>
      </c>
      <c r="I18" s="64">
        <v>4797</v>
      </c>
      <c r="J18" s="64">
        <v>4736</v>
      </c>
      <c r="K18" s="64">
        <v>4652</v>
      </c>
      <c r="L18" s="64">
        <v>4564</v>
      </c>
      <c r="M18" s="64">
        <v>4485</v>
      </c>
      <c r="N18" s="64">
        <v>4354</v>
      </c>
      <c r="O18" s="65">
        <v>4244</v>
      </c>
    </row>
    <row r="19" spans="1:15" x14ac:dyDescent="0.25">
      <c r="A19" s="29" t="s">
        <v>27</v>
      </c>
      <c r="B19" s="30" t="s">
        <v>40</v>
      </c>
      <c r="C19" s="66">
        <v>3125</v>
      </c>
      <c r="D19" s="67">
        <v>3289</v>
      </c>
      <c r="E19" s="67">
        <v>3456</v>
      </c>
      <c r="F19" s="67">
        <v>3617</v>
      </c>
      <c r="G19" s="67">
        <v>3780</v>
      </c>
      <c r="H19" s="67">
        <v>3940</v>
      </c>
      <c r="I19" s="67">
        <v>4082</v>
      </c>
      <c r="J19" s="67">
        <v>4198</v>
      </c>
      <c r="K19" s="67">
        <v>4295</v>
      </c>
      <c r="L19" s="67">
        <v>4356</v>
      </c>
      <c r="M19" s="67">
        <v>4384</v>
      </c>
      <c r="N19" s="67">
        <v>4344</v>
      </c>
      <c r="O19" s="68">
        <v>4274</v>
      </c>
    </row>
    <row r="20" spans="1:15" x14ac:dyDescent="0.25">
      <c r="A20" s="27" t="s">
        <v>27</v>
      </c>
      <c r="B20" s="28" t="s">
        <v>41</v>
      </c>
      <c r="C20" s="63">
        <v>2296</v>
      </c>
      <c r="D20" s="64">
        <v>2409</v>
      </c>
      <c r="E20" s="64">
        <v>2522</v>
      </c>
      <c r="F20" s="64">
        <v>2641</v>
      </c>
      <c r="G20" s="64">
        <v>2767</v>
      </c>
      <c r="H20" s="64">
        <v>2895</v>
      </c>
      <c r="I20" s="64">
        <v>3025</v>
      </c>
      <c r="J20" s="64">
        <v>3168</v>
      </c>
      <c r="K20" s="64">
        <v>3306</v>
      </c>
      <c r="L20" s="64">
        <v>3440</v>
      </c>
      <c r="M20" s="64">
        <v>3567</v>
      </c>
      <c r="N20" s="64">
        <v>3679</v>
      </c>
      <c r="O20" s="65">
        <v>3777</v>
      </c>
    </row>
    <row r="21" spans="1:15" x14ac:dyDescent="0.25">
      <c r="A21" s="29" t="s">
        <v>27</v>
      </c>
      <c r="B21" s="30" t="s">
        <v>42</v>
      </c>
      <c r="C21" s="66">
        <v>1646</v>
      </c>
      <c r="D21" s="67">
        <v>1725</v>
      </c>
      <c r="E21" s="67">
        <v>1804</v>
      </c>
      <c r="F21" s="67">
        <v>1885</v>
      </c>
      <c r="G21" s="67">
        <v>1963</v>
      </c>
      <c r="H21" s="67">
        <v>2053</v>
      </c>
      <c r="I21" s="67">
        <v>2111</v>
      </c>
      <c r="J21" s="67">
        <v>2211</v>
      </c>
      <c r="K21" s="67">
        <v>2316</v>
      </c>
      <c r="L21" s="67">
        <v>2425</v>
      </c>
      <c r="M21" s="67">
        <v>2531</v>
      </c>
      <c r="N21" s="67">
        <v>2656</v>
      </c>
      <c r="O21" s="68">
        <v>2783</v>
      </c>
    </row>
    <row r="22" spans="1:15" x14ac:dyDescent="0.25">
      <c r="A22" s="27" t="s">
        <v>27</v>
      </c>
      <c r="B22" s="28" t="s">
        <v>43</v>
      </c>
      <c r="C22" s="63">
        <v>1063</v>
      </c>
      <c r="D22" s="64">
        <v>1126</v>
      </c>
      <c r="E22" s="64">
        <v>1186</v>
      </c>
      <c r="F22" s="64">
        <v>1247</v>
      </c>
      <c r="G22" s="64">
        <v>1311</v>
      </c>
      <c r="H22" s="64">
        <v>1374</v>
      </c>
      <c r="I22" s="64">
        <v>1390</v>
      </c>
      <c r="J22" s="64">
        <v>1451</v>
      </c>
      <c r="K22" s="64">
        <v>1519</v>
      </c>
      <c r="L22" s="64">
        <v>1585</v>
      </c>
      <c r="M22" s="64">
        <v>1653</v>
      </c>
      <c r="N22" s="64">
        <v>1732</v>
      </c>
      <c r="O22" s="65">
        <v>1815</v>
      </c>
    </row>
    <row r="23" spans="1:15" x14ac:dyDescent="0.25">
      <c r="A23" s="29" t="s">
        <v>27</v>
      </c>
      <c r="B23" s="30" t="s">
        <v>44</v>
      </c>
      <c r="C23" s="66">
        <v>593</v>
      </c>
      <c r="D23" s="67">
        <v>633</v>
      </c>
      <c r="E23" s="67">
        <v>677</v>
      </c>
      <c r="F23" s="67">
        <v>721</v>
      </c>
      <c r="G23" s="67">
        <v>768</v>
      </c>
      <c r="H23" s="67">
        <v>820</v>
      </c>
      <c r="I23" s="67">
        <v>806</v>
      </c>
      <c r="J23" s="67">
        <v>848</v>
      </c>
      <c r="K23" s="67">
        <v>891</v>
      </c>
      <c r="L23" s="67">
        <v>934</v>
      </c>
      <c r="M23" s="67">
        <v>976</v>
      </c>
      <c r="N23" s="67">
        <v>1022</v>
      </c>
      <c r="O23" s="68">
        <v>1070</v>
      </c>
    </row>
    <row r="24" spans="1:15" x14ac:dyDescent="0.25">
      <c r="A24" s="27" t="s">
        <v>27</v>
      </c>
      <c r="B24" s="28" t="s">
        <v>45</v>
      </c>
      <c r="C24" s="63">
        <v>301</v>
      </c>
      <c r="D24" s="64">
        <v>323</v>
      </c>
      <c r="E24" s="64">
        <v>344</v>
      </c>
      <c r="F24" s="64">
        <v>366</v>
      </c>
      <c r="G24" s="64">
        <v>392</v>
      </c>
      <c r="H24" s="64">
        <v>418</v>
      </c>
      <c r="I24" s="64">
        <v>394</v>
      </c>
      <c r="J24" s="64">
        <v>417</v>
      </c>
      <c r="K24" s="64">
        <v>441</v>
      </c>
      <c r="L24" s="64">
        <v>465</v>
      </c>
      <c r="M24" s="64">
        <v>496</v>
      </c>
      <c r="N24" s="64">
        <v>519</v>
      </c>
      <c r="O24" s="65">
        <v>545</v>
      </c>
    </row>
    <row r="25" spans="1:15" x14ac:dyDescent="0.25">
      <c r="A25" s="29" t="s">
        <v>27</v>
      </c>
      <c r="B25" s="30" t="s">
        <v>98</v>
      </c>
      <c r="C25" s="66">
        <v>162</v>
      </c>
      <c r="D25" s="67">
        <v>168</v>
      </c>
      <c r="E25" s="67">
        <v>179</v>
      </c>
      <c r="F25" s="67">
        <v>187</v>
      </c>
      <c r="G25" s="67">
        <v>196</v>
      </c>
      <c r="H25" s="67">
        <v>203</v>
      </c>
      <c r="I25" s="67">
        <v>174</v>
      </c>
      <c r="J25" s="67">
        <v>181</v>
      </c>
      <c r="K25" s="67">
        <v>184</v>
      </c>
      <c r="L25" s="67">
        <v>192</v>
      </c>
      <c r="M25" s="67">
        <v>203</v>
      </c>
      <c r="N25" s="67">
        <v>213</v>
      </c>
      <c r="O25" s="68">
        <v>219</v>
      </c>
    </row>
    <row r="26" spans="1:15" x14ac:dyDescent="0.25">
      <c r="A26" s="27" t="s">
        <v>27</v>
      </c>
      <c r="B26" s="28" t="s">
        <v>47</v>
      </c>
      <c r="C26" s="63">
        <v>71</v>
      </c>
      <c r="D26" s="64">
        <v>73</v>
      </c>
      <c r="E26" s="64">
        <v>75</v>
      </c>
      <c r="F26" s="64">
        <v>72</v>
      </c>
      <c r="G26" s="64">
        <v>76</v>
      </c>
      <c r="H26" s="64">
        <v>81</v>
      </c>
      <c r="I26" s="64">
        <v>63</v>
      </c>
      <c r="J26" s="64">
        <v>64</v>
      </c>
      <c r="K26" s="64">
        <v>63</v>
      </c>
      <c r="L26" s="64">
        <v>64</v>
      </c>
      <c r="M26" s="64">
        <v>64</v>
      </c>
      <c r="N26" s="64">
        <v>66</v>
      </c>
      <c r="O26" s="65">
        <v>70</v>
      </c>
    </row>
    <row r="27" spans="1:15" x14ac:dyDescent="0.25">
      <c r="A27" s="31" t="s">
        <v>27</v>
      </c>
      <c r="B27" s="32" t="s">
        <v>48</v>
      </c>
      <c r="C27" s="69">
        <v>31</v>
      </c>
      <c r="D27" s="70">
        <v>33</v>
      </c>
      <c r="E27" s="70">
        <v>32</v>
      </c>
      <c r="F27" s="70">
        <v>32</v>
      </c>
      <c r="G27" s="70">
        <v>31</v>
      </c>
      <c r="H27" s="70">
        <v>31</v>
      </c>
      <c r="I27" s="70">
        <v>24</v>
      </c>
      <c r="J27" s="70">
        <v>24</v>
      </c>
      <c r="K27" s="70">
        <v>23</v>
      </c>
      <c r="L27" s="70">
        <v>23</v>
      </c>
      <c r="M27" s="70">
        <v>22</v>
      </c>
      <c r="N27" s="70">
        <v>23</v>
      </c>
      <c r="O27" s="71">
        <v>23</v>
      </c>
    </row>
    <row r="28" spans="1:15" x14ac:dyDescent="0.25">
      <c r="A28" s="27" t="s">
        <v>49</v>
      </c>
      <c r="B28" s="28" t="s">
        <v>28</v>
      </c>
      <c r="C28" s="63">
        <v>5398</v>
      </c>
      <c r="D28" s="64">
        <v>5408</v>
      </c>
      <c r="E28" s="64">
        <v>5385</v>
      </c>
      <c r="F28" s="64">
        <v>5298</v>
      </c>
      <c r="G28" s="64">
        <v>5211</v>
      </c>
      <c r="H28" s="64">
        <v>5123</v>
      </c>
      <c r="I28" s="64">
        <v>5064</v>
      </c>
      <c r="J28" s="64">
        <v>5062</v>
      </c>
      <c r="K28" s="64">
        <v>5048</v>
      </c>
      <c r="L28" s="64">
        <v>5022</v>
      </c>
      <c r="M28" s="64">
        <v>4986</v>
      </c>
      <c r="N28" s="64">
        <v>4930</v>
      </c>
      <c r="O28" s="65">
        <v>4869</v>
      </c>
    </row>
    <row r="29" spans="1:15" x14ac:dyDescent="0.25">
      <c r="A29" s="29" t="s">
        <v>49</v>
      </c>
      <c r="B29" s="30" t="s">
        <v>29</v>
      </c>
      <c r="C29" s="66">
        <v>5890</v>
      </c>
      <c r="D29" s="67">
        <v>5819</v>
      </c>
      <c r="E29" s="67">
        <v>5743</v>
      </c>
      <c r="F29" s="67">
        <v>5643</v>
      </c>
      <c r="G29" s="67">
        <v>5552</v>
      </c>
      <c r="H29" s="67">
        <v>5470</v>
      </c>
      <c r="I29" s="67">
        <v>5462</v>
      </c>
      <c r="J29" s="67">
        <v>5414</v>
      </c>
      <c r="K29" s="67">
        <v>5358</v>
      </c>
      <c r="L29" s="67">
        <v>5286</v>
      </c>
      <c r="M29" s="67">
        <v>5200</v>
      </c>
      <c r="N29" s="67">
        <v>5120</v>
      </c>
      <c r="O29" s="68">
        <v>5038</v>
      </c>
    </row>
    <row r="30" spans="1:15" x14ac:dyDescent="0.25">
      <c r="A30" s="27" t="s">
        <v>49</v>
      </c>
      <c r="B30" s="28" t="s">
        <v>30</v>
      </c>
      <c r="C30" s="63">
        <v>6569</v>
      </c>
      <c r="D30" s="64">
        <v>6420</v>
      </c>
      <c r="E30" s="64">
        <v>6269</v>
      </c>
      <c r="F30" s="64">
        <v>6106</v>
      </c>
      <c r="G30" s="64">
        <v>5960</v>
      </c>
      <c r="H30" s="64">
        <v>5832</v>
      </c>
      <c r="I30" s="64">
        <v>5754</v>
      </c>
      <c r="J30" s="64">
        <v>5644</v>
      </c>
      <c r="K30" s="64">
        <v>5540</v>
      </c>
      <c r="L30" s="64">
        <v>5437</v>
      </c>
      <c r="M30" s="64">
        <v>5335</v>
      </c>
      <c r="N30" s="64">
        <v>5298</v>
      </c>
      <c r="O30" s="65">
        <v>5240</v>
      </c>
    </row>
    <row r="31" spans="1:15" x14ac:dyDescent="0.25">
      <c r="A31" s="29" t="s">
        <v>49</v>
      </c>
      <c r="B31" s="30" t="s">
        <v>31</v>
      </c>
      <c r="C31" s="66">
        <v>7570</v>
      </c>
      <c r="D31" s="67">
        <v>7415</v>
      </c>
      <c r="E31" s="67">
        <v>7248</v>
      </c>
      <c r="F31" s="67">
        <v>7059</v>
      </c>
      <c r="G31" s="67">
        <v>6882</v>
      </c>
      <c r="H31" s="67">
        <v>6727</v>
      </c>
      <c r="I31" s="67">
        <v>6635</v>
      </c>
      <c r="J31" s="67">
        <v>6500</v>
      </c>
      <c r="K31" s="67">
        <v>6371</v>
      </c>
      <c r="L31" s="67">
        <v>6245</v>
      </c>
      <c r="M31" s="67">
        <v>6123</v>
      </c>
      <c r="N31" s="67">
        <v>5968</v>
      </c>
      <c r="O31" s="68">
        <v>5817</v>
      </c>
    </row>
    <row r="32" spans="1:15" x14ac:dyDescent="0.25">
      <c r="A32" s="27" t="s">
        <v>49</v>
      </c>
      <c r="B32" s="28" t="s">
        <v>32</v>
      </c>
      <c r="C32" s="63">
        <v>8598</v>
      </c>
      <c r="D32" s="64">
        <v>8596</v>
      </c>
      <c r="E32" s="64">
        <v>8500</v>
      </c>
      <c r="F32" s="64">
        <v>8316</v>
      </c>
      <c r="G32" s="64">
        <v>8099</v>
      </c>
      <c r="H32" s="64">
        <v>7884</v>
      </c>
      <c r="I32" s="64">
        <v>7698</v>
      </c>
      <c r="J32" s="64">
        <v>7539</v>
      </c>
      <c r="K32" s="64">
        <v>7384</v>
      </c>
      <c r="L32" s="64">
        <v>7234</v>
      </c>
      <c r="M32" s="64">
        <v>7087</v>
      </c>
      <c r="N32" s="64">
        <v>6896</v>
      </c>
      <c r="O32" s="65">
        <v>6708</v>
      </c>
    </row>
    <row r="33" spans="1:15" x14ac:dyDescent="0.25">
      <c r="A33" s="29" t="s">
        <v>49</v>
      </c>
      <c r="B33" s="30" t="s">
        <v>33</v>
      </c>
      <c r="C33" s="66">
        <v>8216</v>
      </c>
      <c r="D33" s="67">
        <v>8458</v>
      </c>
      <c r="E33" s="67">
        <v>8631</v>
      </c>
      <c r="F33" s="67">
        <v>8715</v>
      </c>
      <c r="G33" s="67">
        <v>8740</v>
      </c>
      <c r="H33" s="67">
        <v>8722</v>
      </c>
      <c r="I33" s="67">
        <v>8684</v>
      </c>
      <c r="J33" s="67">
        <v>8578</v>
      </c>
      <c r="K33" s="67">
        <v>8423</v>
      </c>
      <c r="L33" s="67">
        <v>8236</v>
      </c>
      <c r="M33" s="67">
        <v>8036</v>
      </c>
      <c r="N33" s="67">
        <v>7827</v>
      </c>
      <c r="O33" s="68">
        <v>7622</v>
      </c>
    </row>
    <row r="34" spans="1:15" x14ac:dyDescent="0.25">
      <c r="A34" s="27" t="s">
        <v>49</v>
      </c>
      <c r="B34" s="28" t="s">
        <v>34</v>
      </c>
      <c r="C34" s="63">
        <v>7300</v>
      </c>
      <c r="D34" s="64">
        <v>7498</v>
      </c>
      <c r="E34" s="64">
        <v>7701</v>
      </c>
      <c r="F34" s="64">
        <v>7878</v>
      </c>
      <c r="G34" s="64">
        <v>8034</v>
      </c>
      <c r="H34" s="64">
        <v>8169</v>
      </c>
      <c r="I34" s="64">
        <v>8410</v>
      </c>
      <c r="J34" s="64">
        <v>8551</v>
      </c>
      <c r="K34" s="64">
        <v>8638</v>
      </c>
      <c r="L34" s="64">
        <v>8675</v>
      </c>
      <c r="M34" s="64">
        <v>8660</v>
      </c>
      <c r="N34" s="64">
        <v>8558</v>
      </c>
      <c r="O34" s="65">
        <v>8397</v>
      </c>
    </row>
    <row r="35" spans="1:15" x14ac:dyDescent="0.25">
      <c r="A35" s="29" t="s">
        <v>49</v>
      </c>
      <c r="B35" s="30" t="s">
        <v>35</v>
      </c>
      <c r="C35" s="66">
        <v>6536</v>
      </c>
      <c r="D35" s="67">
        <v>6727</v>
      </c>
      <c r="E35" s="67">
        <v>6868</v>
      </c>
      <c r="F35" s="67">
        <v>6968</v>
      </c>
      <c r="G35" s="67">
        <v>7068</v>
      </c>
      <c r="H35" s="67">
        <v>7190</v>
      </c>
      <c r="I35" s="67">
        <v>7388</v>
      </c>
      <c r="J35" s="67">
        <v>7544</v>
      </c>
      <c r="K35" s="67">
        <v>7705</v>
      </c>
      <c r="L35" s="67">
        <v>7848</v>
      </c>
      <c r="M35" s="67">
        <v>7961</v>
      </c>
      <c r="N35" s="67">
        <v>8075</v>
      </c>
      <c r="O35" s="68">
        <v>8143</v>
      </c>
    </row>
    <row r="36" spans="1:15" x14ac:dyDescent="0.25">
      <c r="A36" s="27" t="s">
        <v>49</v>
      </c>
      <c r="B36" s="28" t="s">
        <v>36</v>
      </c>
      <c r="C36" s="63">
        <v>5899</v>
      </c>
      <c r="D36" s="64">
        <v>5987</v>
      </c>
      <c r="E36" s="64">
        <v>6109</v>
      </c>
      <c r="F36" s="64">
        <v>6230</v>
      </c>
      <c r="G36" s="64">
        <v>6333</v>
      </c>
      <c r="H36" s="64">
        <v>6404</v>
      </c>
      <c r="I36" s="64">
        <v>6603</v>
      </c>
      <c r="J36" s="64">
        <v>6718</v>
      </c>
      <c r="K36" s="64">
        <v>6807</v>
      </c>
      <c r="L36" s="64">
        <v>6890</v>
      </c>
      <c r="M36" s="64">
        <v>6988</v>
      </c>
      <c r="N36" s="64">
        <v>7080</v>
      </c>
      <c r="O36" s="65">
        <v>7182</v>
      </c>
    </row>
    <row r="37" spans="1:15" x14ac:dyDescent="0.25">
      <c r="A37" s="29" t="s">
        <v>49</v>
      </c>
      <c r="B37" s="30" t="s">
        <v>37</v>
      </c>
      <c r="C37" s="66">
        <v>6095</v>
      </c>
      <c r="D37" s="67">
        <v>5972</v>
      </c>
      <c r="E37" s="67">
        <v>5878</v>
      </c>
      <c r="F37" s="67">
        <v>5813</v>
      </c>
      <c r="G37" s="67">
        <v>5806</v>
      </c>
      <c r="H37" s="67">
        <v>5855</v>
      </c>
      <c r="I37" s="67">
        <v>5971</v>
      </c>
      <c r="J37" s="67">
        <v>6071</v>
      </c>
      <c r="K37" s="67">
        <v>6180</v>
      </c>
      <c r="L37" s="67">
        <v>6266</v>
      </c>
      <c r="M37" s="67">
        <v>6314</v>
      </c>
      <c r="N37" s="67">
        <v>6435</v>
      </c>
      <c r="O37" s="68">
        <v>6513</v>
      </c>
    </row>
    <row r="38" spans="1:15" x14ac:dyDescent="0.25">
      <c r="A38" s="27" t="s">
        <v>49</v>
      </c>
      <c r="B38" s="28" t="s">
        <v>38</v>
      </c>
      <c r="C38" s="63">
        <v>6550</v>
      </c>
      <c r="D38" s="64">
        <v>6526</v>
      </c>
      <c r="E38" s="64">
        <v>6448</v>
      </c>
      <c r="F38" s="64">
        <v>6334</v>
      </c>
      <c r="G38" s="64">
        <v>6223</v>
      </c>
      <c r="H38" s="64">
        <v>6123</v>
      </c>
      <c r="I38" s="64">
        <v>6048</v>
      </c>
      <c r="J38" s="64">
        <v>5945</v>
      </c>
      <c r="K38" s="64">
        <v>5879</v>
      </c>
      <c r="L38" s="64">
        <v>5857</v>
      </c>
      <c r="M38" s="64">
        <v>5883</v>
      </c>
      <c r="N38" s="64">
        <v>5913</v>
      </c>
      <c r="O38" s="65">
        <v>5972</v>
      </c>
    </row>
    <row r="39" spans="1:15" x14ac:dyDescent="0.25">
      <c r="A39" s="29" t="s">
        <v>49</v>
      </c>
      <c r="B39" s="30" t="s">
        <v>39</v>
      </c>
      <c r="C39" s="66">
        <v>5505</v>
      </c>
      <c r="D39" s="67">
        <v>5738</v>
      </c>
      <c r="E39" s="67">
        <v>5954</v>
      </c>
      <c r="F39" s="67">
        <v>6141</v>
      </c>
      <c r="G39" s="67">
        <v>6294</v>
      </c>
      <c r="H39" s="67">
        <v>6403</v>
      </c>
      <c r="I39" s="67">
        <v>6425</v>
      </c>
      <c r="J39" s="67">
        <v>6350</v>
      </c>
      <c r="K39" s="67">
        <v>6241</v>
      </c>
      <c r="L39" s="67">
        <v>6120</v>
      </c>
      <c r="M39" s="67">
        <v>5997</v>
      </c>
      <c r="N39" s="67">
        <v>5849</v>
      </c>
      <c r="O39" s="68">
        <v>5721</v>
      </c>
    </row>
    <row r="40" spans="1:15" x14ac:dyDescent="0.25">
      <c r="A40" s="27" t="s">
        <v>49</v>
      </c>
      <c r="B40" s="28" t="s">
        <v>40</v>
      </c>
      <c r="C40" s="63">
        <v>4341</v>
      </c>
      <c r="D40" s="64">
        <v>4534</v>
      </c>
      <c r="E40" s="64">
        <v>4722</v>
      </c>
      <c r="F40" s="64">
        <v>4903</v>
      </c>
      <c r="G40" s="64">
        <v>5087</v>
      </c>
      <c r="H40" s="64">
        <v>5260</v>
      </c>
      <c r="I40" s="64">
        <v>5521</v>
      </c>
      <c r="J40" s="64">
        <v>5724</v>
      </c>
      <c r="K40" s="64">
        <v>5899</v>
      </c>
      <c r="L40" s="64">
        <v>6032</v>
      </c>
      <c r="M40" s="64">
        <v>6110</v>
      </c>
      <c r="N40" s="64">
        <v>6068</v>
      </c>
      <c r="O40" s="65">
        <v>5979</v>
      </c>
    </row>
    <row r="41" spans="1:15" x14ac:dyDescent="0.25">
      <c r="A41" s="29" t="s">
        <v>49</v>
      </c>
      <c r="B41" s="30" t="s">
        <v>41</v>
      </c>
      <c r="C41" s="66">
        <v>3360</v>
      </c>
      <c r="D41" s="67">
        <v>3512</v>
      </c>
      <c r="E41" s="67">
        <v>3666</v>
      </c>
      <c r="F41" s="67">
        <v>3821</v>
      </c>
      <c r="G41" s="67">
        <v>3984</v>
      </c>
      <c r="H41" s="67">
        <v>4149</v>
      </c>
      <c r="I41" s="67">
        <v>4351</v>
      </c>
      <c r="J41" s="67">
        <v>4538</v>
      </c>
      <c r="K41" s="67">
        <v>4721</v>
      </c>
      <c r="L41" s="67">
        <v>4892</v>
      </c>
      <c r="M41" s="67">
        <v>5054</v>
      </c>
      <c r="N41" s="67">
        <v>5258</v>
      </c>
      <c r="O41" s="68">
        <v>5448</v>
      </c>
    </row>
    <row r="42" spans="1:15" x14ac:dyDescent="0.25">
      <c r="A42" s="27" t="s">
        <v>49</v>
      </c>
      <c r="B42" s="28" t="s">
        <v>42</v>
      </c>
      <c r="C42" s="63">
        <v>2482</v>
      </c>
      <c r="D42" s="64">
        <v>2620</v>
      </c>
      <c r="E42" s="64">
        <v>2753</v>
      </c>
      <c r="F42" s="64">
        <v>2886</v>
      </c>
      <c r="G42" s="64">
        <v>3025</v>
      </c>
      <c r="H42" s="64">
        <v>3169</v>
      </c>
      <c r="I42" s="64">
        <v>3306</v>
      </c>
      <c r="J42" s="64">
        <v>3465</v>
      </c>
      <c r="K42" s="64">
        <v>3625</v>
      </c>
      <c r="L42" s="64">
        <v>3791</v>
      </c>
      <c r="M42" s="64">
        <v>3954</v>
      </c>
      <c r="N42" s="64">
        <v>4138</v>
      </c>
      <c r="O42" s="65">
        <v>4319</v>
      </c>
    </row>
    <row r="43" spans="1:15" x14ac:dyDescent="0.25">
      <c r="A43" s="29" t="s">
        <v>49</v>
      </c>
      <c r="B43" s="30" t="s">
        <v>43</v>
      </c>
      <c r="C43" s="66">
        <v>1607</v>
      </c>
      <c r="D43" s="67">
        <v>1731</v>
      </c>
      <c r="E43" s="67">
        <v>1856</v>
      </c>
      <c r="F43" s="67">
        <v>1986</v>
      </c>
      <c r="G43" s="67">
        <v>2122</v>
      </c>
      <c r="H43" s="67">
        <v>2259</v>
      </c>
      <c r="I43" s="67">
        <v>2333</v>
      </c>
      <c r="J43" s="67">
        <v>2463</v>
      </c>
      <c r="K43" s="67">
        <v>2597</v>
      </c>
      <c r="L43" s="67">
        <v>2729</v>
      </c>
      <c r="M43" s="67">
        <v>2865</v>
      </c>
      <c r="N43" s="67">
        <v>3005</v>
      </c>
      <c r="O43" s="68">
        <v>3150</v>
      </c>
    </row>
    <row r="44" spans="1:15" x14ac:dyDescent="0.25">
      <c r="A44" s="27" t="s">
        <v>49</v>
      </c>
      <c r="B44" s="28" t="s">
        <v>44</v>
      </c>
      <c r="C44" s="63">
        <v>914</v>
      </c>
      <c r="D44" s="64">
        <v>989</v>
      </c>
      <c r="E44" s="64">
        <v>1070</v>
      </c>
      <c r="F44" s="64">
        <v>1156</v>
      </c>
      <c r="G44" s="64">
        <v>1251</v>
      </c>
      <c r="H44" s="64">
        <v>1357</v>
      </c>
      <c r="I44" s="64">
        <v>1367</v>
      </c>
      <c r="J44" s="64">
        <v>1467</v>
      </c>
      <c r="K44" s="64">
        <v>1572</v>
      </c>
      <c r="L44" s="64">
        <v>1679</v>
      </c>
      <c r="M44" s="64">
        <v>1792</v>
      </c>
      <c r="N44" s="64">
        <v>1892</v>
      </c>
      <c r="O44" s="65">
        <v>1992</v>
      </c>
    </row>
    <row r="45" spans="1:15" x14ac:dyDescent="0.25">
      <c r="A45" s="29" t="s">
        <v>49</v>
      </c>
      <c r="B45" s="30" t="s">
        <v>45</v>
      </c>
      <c r="C45" s="66">
        <v>486</v>
      </c>
      <c r="D45" s="67">
        <v>524</v>
      </c>
      <c r="E45" s="67">
        <v>561</v>
      </c>
      <c r="F45" s="67">
        <v>602</v>
      </c>
      <c r="G45" s="67">
        <v>648</v>
      </c>
      <c r="H45" s="67">
        <v>698</v>
      </c>
      <c r="I45" s="67">
        <v>651</v>
      </c>
      <c r="J45" s="67">
        <v>699</v>
      </c>
      <c r="K45" s="67">
        <v>751</v>
      </c>
      <c r="L45" s="67">
        <v>811</v>
      </c>
      <c r="M45" s="67">
        <v>874</v>
      </c>
      <c r="N45" s="67">
        <v>936</v>
      </c>
      <c r="O45" s="68">
        <v>1002</v>
      </c>
    </row>
    <row r="46" spans="1:15" x14ac:dyDescent="0.25">
      <c r="A46" s="27" t="s">
        <v>49</v>
      </c>
      <c r="B46" s="28" t="s">
        <v>98</v>
      </c>
      <c r="C46" s="63">
        <v>235</v>
      </c>
      <c r="D46" s="64">
        <v>251</v>
      </c>
      <c r="E46" s="64">
        <v>264</v>
      </c>
      <c r="F46" s="64">
        <v>276</v>
      </c>
      <c r="G46" s="64">
        <v>294</v>
      </c>
      <c r="H46" s="64">
        <v>313</v>
      </c>
      <c r="I46" s="64">
        <v>257</v>
      </c>
      <c r="J46" s="64">
        <v>267</v>
      </c>
      <c r="K46" s="64">
        <v>278</v>
      </c>
      <c r="L46" s="64">
        <v>295</v>
      </c>
      <c r="M46" s="64">
        <v>310</v>
      </c>
      <c r="N46" s="64">
        <v>330</v>
      </c>
      <c r="O46" s="65">
        <v>350</v>
      </c>
    </row>
    <row r="47" spans="1:15" x14ac:dyDescent="0.25">
      <c r="A47" s="29" t="s">
        <v>49</v>
      </c>
      <c r="B47" s="30" t="s">
        <v>47</v>
      </c>
      <c r="C47" s="66">
        <v>108</v>
      </c>
      <c r="D47" s="67">
        <v>106</v>
      </c>
      <c r="E47" s="67">
        <v>110</v>
      </c>
      <c r="F47" s="67">
        <v>115</v>
      </c>
      <c r="G47" s="67">
        <v>121</v>
      </c>
      <c r="H47" s="67">
        <v>130</v>
      </c>
      <c r="I47" s="67">
        <v>90</v>
      </c>
      <c r="J47" s="67">
        <v>93</v>
      </c>
      <c r="K47" s="67">
        <v>93</v>
      </c>
      <c r="L47" s="67">
        <v>95</v>
      </c>
      <c r="M47" s="67">
        <v>95</v>
      </c>
      <c r="N47" s="67">
        <v>96</v>
      </c>
      <c r="O47" s="68">
        <v>97</v>
      </c>
    </row>
    <row r="48" spans="1:15" x14ac:dyDescent="0.25">
      <c r="A48" s="33" t="s">
        <v>49</v>
      </c>
      <c r="B48" s="34" t="s">
        <v>48</v>
      </c>
      <c r="C48" s="72">
        <v>61</v>
      </c>
      <c r="D48" s="73">
        <v>63</v>
      </c>
      <c r="E48" s="73">
        <v>64</v>
      </c>
      <c r="F48" s="73">
        <v>64</v>
      </c>
      <c r="G48" s="73">
        <v>62</v>
      </c>
      <c r="H48" s="73">
        <v>63</v>
      </c>
      <c r="I48" s="73">
        <v>42</v>
      </c>
      <c r="J48" s="73">
        <v>42</v>
      </c>
      <c r="K48" s="73">
        <v>41</v>
      </c>
      <c r="L48" s="73">
        <v>40</v>
      </c>
      <c r="M48" s="73">
        <v>40</v>
      </c>
      <c r="N48" s="73">
        <v>39</v>
      </c>
      <c r="O48" s="74">
        <v>40</v>
      </c>
    </row>
    <row r="49" spans="1:15" x14ac:dyDescent="0.25">
      <c r="B49" s="15" t="s">
        <v>23</v>
      </c>
      <c r="C49" s="56">
        <v>83470</v>
      </c>
      <c r="D49" s="49">
        <v>84599</v>
      </c>
      <c r="E49" s="49">
        <v>85435</v>
      </c>
      <c r="F49" s="49">
        <v>85855</v>
      </c>
      <c r="G49" s="49">
        <v>86216</v>
      </c>
      <c r="H49" s="49">
        <v>86589</v>
      </c>
      <c r="I49" s="49">
        <v>87131</v>
      </c>
      <c r="J49" s="49">
        <v>87553</v>
      </c>
      <c r="K49" s="49">
        <v>87864</v>
      </c>
      <c r="L49" s="49">
        <v>88041</v>
      </c>
      <c r="M49" s="49">
        <v>88099</v>
      </c>
      <c r="N49" s="49">
        <v>88027</v>
      </c>
      <c r="O49" s="50">
        <v>87829</v>
      </c>
    </row>
    <row r="50" spans="1:15" x14ac:dyDescent="0.25">
      <c r="B50" s="18" t="s">
        <v>24</v>
      </c>
      <c r="C50" s="56">
        <v>93720</v>
      </c>
      <c r="D50" s="49">
        <v>94894</v>
      </c>
      <c r="E50" s="49">
        <v>95800</v>
      </c>
      <c r="F50" s="49">
        <v>96310</v>
      </c>
      <c r="G50" s="49">
        <v>96796</v>
      </c>
      <c r="H50" s="49">
        <v>97300</v>
      </c>
      <c r="I50" s="49">
        <v>98060</v>
      </c>
      <c r="J50" s="49">
        <v>98674</v>
      </c>
      <c r="K50" s="49">
        <v>99151</v>
      </c>
      <c r="L50" s="49">
        <v>99480</v>
      </c>
      <c r="M50" s="49">
        <v>99664</v>
      </c>
      <c r="N50" s="49">
        <v>99711</v>
      </c>
      <c r="O50" s="50">
        <v>99599</v>
      </c>
    </row>
    <row r="51" spans="1:15" x14ac:dyDescent="0.25">
      <c r="B51" s="21" t="s">
        <v>25</v>
      </c>
      <c r="C51" s="57">
        <v>177190</v>
      </c>
      <c r="D51" s="51">
        <v>179493</v>
      </c>
      <c r="E51" s="51">
        <v>181235</v>
      </c>
      <c r="F51" s="51">
        <v>182165</v>
      </c>
      <c r="G51" s="51">
        <v>183012</v>
      </c>
      <c r="H51" s="51">
        <v>183889</v>
      </c>
      <c r="I51" s="51">
        <v>185191</v>
      </c>
      <c r="J51" s="51">
        <v>186227</v>
      </c>
      <c r="K51" s="51">
        <v>187015</v>
      </c>
      <c r="L51" s="51">
        <v>187521</v>
      </c>
      <c r="M51" s="51">
        <v>187763</v>
      </c>
      <c r="N51" s="51">
        <v>187738</v>
      </c>
      <c r="O51" s="52">
        <v>187428</v>
      </c>
    </row>
    <row r="52" spans="1:15" x14ac:dyDescent="0.25">
      <c r="C52" s="37"/>
      <c r="D52" s="37"/>
    </row>
    <row r="54" spans="1:15" x14ac:dyDescent="0.25">
      <c r="A54" s="109" t="s">
        <v>104</v>
      </c>
      <c r="E54" s="110"/>
    </row>
    <row r="55" spans="1:15" x14ac:dyDescent="0.25">
      <c r="A55" s="109" t="s">
        <v>105</v>
      </c>
    </row>
  </sheetData>
  <mergeCells count="3">
    <mergeCell ref="A1:O2"/>
    <mergeCell ref="A4:O4"/>
    <mergeCell ref="C5:O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workbookViewId="0">
      <pane xSplit="2" ySplit="6" topLeftCell="C31" activePane="bottomRight" state="frozen"/>
      <selection activeCell="E63" sqref="E63"/>
      <selection pane="topRight" activeCell="E63" sqref="E63"/>
      <selection pane="bottomLeft" activeCell="E63" sqref="E63"/>
      <selection pane="bottomRight" sqref="A1:O2"/>
    </sheetView>
  </sheetViews>
  <sheetFormatPr baseColWidth="10" defaultRowHeight="15" x14ac:dyDescent="0.25"/>
  <cols>
    <col min="3" max="4" width="11.85546875" bestFit="1" customWidth="1"/>
    <col min="5" max="5" width="7.5703125" bestFit="1" customWidth="1"/>
    <col min="6" max="15" width="11.85546875" bestFit="1" customWidth="1"/>
  </cols>
  <sheetData>
    <row r="1" spans="1:15" ht="15" customHeight="1" x14ac:dyDescent="0.25">
      <c r="A1" s="126" t="s">
        <v>22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5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4" spans="1:15" ht="15" customHeight="1" x14ac:dyDescent="0.25">
      <c r="A4" s="127" t="s">
        <v>52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x14ac:dyDescent="0.25">
      <c r="A5" s="10" t="s">
        <v>4</v>
      </c>
      <c r="B5" s="10" t="s">
        <v>2</v>
      </c>
      <c r="C5" s="128" t="s">
        <v>3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9"/>
    </row>
    <row r="6" spans="1:15" s="1" customFormat="1" x14ac:dyDescent="0.25">
      <c r="A6" s="11"/>
      <c r="B6" s="11"/>
      <c r="C6" s="38">
        <v>2018</v>
      </c>
      <c r="D6" s="38">
        <v>2019</v>
      </c>
      <c r="E6" s="38">
        <v>2020</v>
      </c>
      <c r="F6" s="38">
        <v>2021</v>
      </c>
      <c r="G6" s="38">
        <v>2022</v>
      </c>
      <c r="H6" s="39">
        <v>2023</v>
      </c>
      <c r="I6" s="39">
        <v>2024</v>
      </c>
      <c r="J6" s="39">
        <v>2025</v>
      </c>
      <c r="K6" s="39">
        <v>2026</v>
      </c>
      <c r="L6" s="39">
        <v>2027</v>
      </c>
      <c r="M6" s="39">
        <v>2028</v>
      </c>
      <c r="N6" s="39">
        <v>2029</v>
      </c>
      <c r="O6" s="40">
        <v>2030</v>
      </c>
    </row>
    <row r="7" spans="1:15" x14ac:dyDescent="0.25">
      <c r="A7" s="24" t="s">
        <v>27</v>
      </c>
      <c r="B7" s="25" t="s">
        <v>28</v>
      </c>
      <c r="C7" s="60">
        <v>6025</v>
      </c>
      <c r="D7" s="61">
        <v>6166</v>
      </c>
      <c r="E7" s="61">
        <v>6273</v>
      </c>
      <c r="F7" s="61">
        <v>6299</v>
      </c>
      <c r="G7" s="61">
        <v>6320</v>
      </c>
      <c r="H7" s="61">
        <v>6337</v>
      </c>
      <c r="I7" s="61">
        <v>6316</v>
      </c>
      <c r="J7" s="61">
        <v>6368</v>
      </c>
      <c r="K7" s="61">
        <v>6406</v>
      </c>
      <c r="L7" s="61">
        <v>6431</v>
      </c>
      <c r="M7" s="61">
        <v>6446</v>
      </c>
      <c r="N7" s="61">
        <v>6429</v>
      </c>
      <c r="O7" s="62">
        <v>6399</v>
      </c>
    </row>
    <row r="8" spans="1:15" x14ac:dyDescent="0.25">
      <c r="A8" s="27" t="s">
        <v>27</v>
      </c>
      <c r="B8" s="28" t="s">
        <v>29</v>
      </c>
      <c r="C8" s="63">
        <v>6337</v>
      </c>
      <c r="D8" s="64">
        <v>6382</v>
      </c>
      <c r="E8" s="64">
        <v>6419</v>
      </c>
      <c r="F8" s="64">
        <v>6426</v>
      </c>
      <c r="G8" s="64">
        <v>6436</v>
      </c>
      <c r="H8" s="64">
        <v>6456</v>
      </c>
      <c r="I8" s="64">
        <v>6548</v>
      </c>
      <c r="J8" s="64">
        <v>6588</v>
      </c>
      <c r="K8" s="64">
        <v>6617</v>
      </c>
      <c r="L8" s="64">
        <v>6633</v>
      </c>
      <c r="M8" s="64">
        <v>6629</v>
      </c>
      <c r="N8" s="64">
        <v>6628</v>
      </c>
      <c r="O8" s="65">
        <v>6625</v>
      </c>
    </row>
    <row r="9" spans="1:15" x14ac:dyDescent="0.25">
      <c r="A9" s="29" t="s">
        <v>27</v>
      </c>
      <c r="B9" s="30" t="s">
        <v>30</v>
      </c>
      <c r="C9" s="66">
        <v>6919</v>
      </c>
      <c r="D9" s="67">
        <v>6872</v>
      </c>
      <c r="E9" s="67">
        <v>6822</v>
      </c>
      <c r="F9" s="67">
        <v>6758</v>
      </c>
      <c r="G9" s="67">
        <v>6707</v>
      </c>
      <c r="H9" s="67">
        <v>6669</v>
      </c>
      <c r="I9" s="67">
        <v>6740</v>
      </c>
      <c r="J9" s="67">
        <v>6763</v>
      </c>
      <c r="K9" s="67">
        <v>6790</v>
      </c>
      <c r="L9" s="67">
        <v>6816</v>
      </c>
      <c r="M9" s="67">
        <v>6845</v>
      </c>
      <c r="N9" s="67">
        <v>6894</v>
      </c>
      <c r="O9" s="68">
        <v>6918</v>
      </c>
    </row>
    <row r="10" spans="1:15" x14ac:dyDescent="0.25">
      <c r="A10" s="27" t="s">
        <v>27</v>
      </c>
      <c r="B10" s="28" t="s">
        <v>31</v>
      </c>
      <c r="C10" s="63">
        <v>8076</v>
      </c>
      <c r="D10" s="64">
        <v>7992</v>
      </c>
      <c r="E10" s="64">
        <v>7887</v>
      </c>
      <c r="F10" s="64">
        <v>7758</v>
      </c>
      <c r="G10" s="64">
        <v>7642</v>
      </c>
      <c r="H10" s="64">
        <v>7541</v>
      </c>
      <c r="I10" s="64">
        <v>7547</v>
      </c>
      <c r="J10" s="64">
        <v>7509</v>
      </c>
      <c r="K10" s="64">
        <v>7480</v>
      </c>
      <c r="L10" s="64">
        <v>7457</v>
      </c>
      <c r="M10" s="64">
        <v>7439</v>
      </c>
      <c r="N10" s="64">
        <v>7428</v>
      </c>
      <c r="O10" s="65">
        <v>7419</v>
      </c>
    </row>
    <row r="11" spans="1:15" x14ac:dyDescent="0.25">
      <c r="A11" s="29" t="s">
        <v>27</v>
      </c>
      <c r="B11" s="30" t="s">
        <v>32</v>
      </c>
      <c r="C11" s="66">
        <v>9253</v>
      </c>
      <c r="D11" s="67">
        <v>9387</v>
      </c>
      <c r="E11" s="67">
        <v>9408</v>
      </c>
      <c r="F11" s="67">
        <v>9321</v>
      </c>
      <c r="G11" s="67">
        <v>9189</v>
      </c>
      <c r="H11" s="67">
        <v>9053</v>
      </c>
      <c r="I11" s="67">
        <v>8933</v>
      </c>
      <c r="J11" s="67">
        <v>8836</v>
      </c>
      <c r="K11" s="67">
        <v>8744</v>
      </c>
      <c r="L11" s="67">
        <v>8653</v>
      </c>
      <c r="M11" s="67">
        <v>8567</v>
      </c>
      <c r="N11" s="67">
        <v>8475</v>
      </c>
      <c r="O11" s="68">
        <v>8392</v>
      </c>
    </row>
    <row r="12" spans="1:15" x14ac:dyDescent="0.25">
      <c r="A12" s="27" t="s">
        <v>27</v>
      </c>
      <c r="B12" s="28" t="s">
        <v>33</v>
      </c>
      <c r="C12" s="63">
        <v>9052</v>
      </c>
      <c r="D12" s="64">
        <v>9438</v>
      </c>
      <c r="E12" s="64">
        <v>9745</v>
      </c>
      <c r="F12" s="64">
        <v>9948</v>
      </c>
      <c r="G12" s="64">
        <v>10091</v>
      </c>
      <c r="H12" s="64">
        <v>10185</v>
      </c>
      <c r="I12" s="64">
        <v>10270</v>
      </c>
      <c r="J12" s="64">
        <v>10276</v>
      </c>
      <c r="K12" s="64">
        <v>10216</v>
      </c>
      <c r="L12" s="64">
        <v>10119</v>
      </c>
      <c r="M12" s="64">
        <v>9988</v>
      </c>
      <c r="N12" s="64">
        <v>9832</v>
      </c>
      <c r="O12" s="65">
        <v>9672</v>
      </c>
    </row>
    <row r="13" spans="1:15" x14ac:dyDescent="0.25">
      <c r="A13" s="29" t="s">
        <v>27</v>
      </c>
      <c r="B13" s="30" t="s">
        <v>34</v>
      </c>
      <c r="C13" s="66">
        <v>8083</v>
      </c>
      <c r="D13" s="67">
        <v>8440</v>
      </c>
      <c r="E13" s="67">
        <v>8793</v>
      </c>
      <c r="F13" s="67">
        <v>9114</v>
      </c>
      <c r="G13" s="67">
        <v>9412</v>
      </c>
      <c r="H13" s="67">
        <v>9685</v>
      </c>
      <c r="I13" s="67">
        <v>10060</v>
      </c>
      <c r="J13" s="67">
        <v>10337</v>
      </c>
      <c r="K13" s="67">
        <v>10561</v>
      </c>
      <c r="L13" s="67">
        <v>10729</v>
      </c>
      <c r="M13" s="67">
        <v>10833</v>
      </c>
      <c r="N13" s="67">
        <v>10858</v>
      </c>
      <c r="O13" s="68">
        <v>10810</v>
      </c>
    </row>
    <row r="14" spans="1:15" x14ac:dyDescent="0.25">
      <c r="A14" s="27" t="s">
        <v>27</v>
      </c>
      <c r="B14" s="28" t="s">
        <v>35</v>
      </c>
      <c r="C14" s="63">
        <v>7144</v>
      </c>
      <c r="D14" s="64">
        <v>7490</v>
      </c>
      <c r="E14" s="64">
        <v>7779</v>
      </c>
      <c r="F14" s="64">
        <v>8010</v>
      </c>
      <c r="G14" s="64">
        <v>8238</v>
      </c>
      <c r="H14" s="64">
        <v>8484</v>
      </c>
      <c r="I14" s="64">
        <v>8837</v>
      </c>
      <c r="J14" s="64">
        <v>9160</v>
      </c>
      <c r="K14" s="64">
        <v>9483</v>
      </c>
      <c r="L14" s="64">
        <v>9796</v>
      </c>
      <c r="M14" s="64">
        <v>10073</v>
      </c>
      <c r="N14" s="64">
        <v>10337</v>
      </c>
      <c r="O14" s="65">
        <v>10561</v>
      </c>
    </row>
    <row r="15" spans="1:15" x14ac:dyDescent="0.25">
      <c r="A15" s="29" t="s">
        <v>27</v>
      </c>
      <c r="B15" s="30" t="s">
        <v>36</v>
      </c>
      <c r="C15" s="66">
        <v>5488</v>
      </c>
      <c r="D15" s="67">
        <v>5820</v>
      </c>
      <c r="E15" s="67">
        <v>6197</v>
      </c>
      <c r="F15" s="67">
        <v>6586</v>
      </c>
      <c r="G15" s="67">
        <v>6967</v>
      </c>
      <c r="H15" s="67">
        <v>7318</v>
      </c>
      <c r="I15" s="67">
        <v>7670</v>
      </c>
      <c r="J15" s="67">
        <v>7930</v>
      </c>
      <c r="K15" s="67">
        <v>8157</v>
      </c>
      <c r="L15" s="67">
        <v>8377</v>
      </c>
      <c r="M15" s="67">
        <v>8604</v>
      </c>
      <c r="N15" s="67">
        <v>8852</v>
      </c>
      <c r="O15" s="68">
        <v>9113</v>
      </c>
    </row>
    <row r="16" spans="1:15" x14ac:dyDescent="0.25">
      <c r="A16" s="27" t="s">
        <v>27</v>
      </c>
      <c r="B16" s="28" t="s">
        <v>37</v>
      </c>
      <c r="C16" s="63">
        <v>4977</v>
      </c>
      <c r="D16" s="64">
        <v>5014</v>
      </c>
      <c r="E16" s="64">
        <v>5076</v>
      </c>
      <c r="F16" s="64">
        <v>5172</v>
      </c>
      <c r="G16" s="64">
        <v>5329</v>
      </c>
      <c r="H16" s="64">
        <v>5551</v>
      </c>
      <c r="I16" s="64">
        <v>5886</v>
      </c>
      <c r="J16" s="64">
        <v>6229</v>
      </c>
      <c r="K16" s="64">
        <v>6595</v>
      </c>
      <c r="L16" s="64">
        <v>6945</v>
      </c>
      <c r="M16" s="64">
        <v>7265</v>
      </c>
      <c r="N16" s="64">
        <v>7507</v>
      </c>
      <c r="O16" s="65">
        <v>7711</v>
      </c>
    </row>
    <row r="17" spans="1:15" x14ac:dyDescent="0.25">
      <c r="A17" s="29" t="s">
        <v>27</v>
      </c>
      <c r="B17" s="30" t="s">
        <v>38</v>
      </c>
      <c r="C17" s="66">
        <v>4870</v>
      </c>
      <c r="D17" s="67">
        <v>4921</v>
      </c>
      <c r="E17" s="67">
        <v>4935</v>
      </c>
      <c r="F17" s="67">
        <v>4929</v>
      </c>
      <c r="G17" s="67">
        <v>4922</v>
      </c>
      <c r="H17" s="67">
        <v>4936</v>
      </c>
      <c r="I17" s="67">
        <v>4983</v>
      </c>
      <c r="J17" s="67">
        <v>5029</v>
      </c>
      <c r="K17" s="67">
        <v>5112</v>
      </c>
      <c r="L17" s="67">
        <v>5242</v>
      </c>
      <c r="M17" s="67">
        <v>5427</v>
      </c>
      <c r="N17" s="67">
        <v>5674</v>
      </c>
      <c r="O17" s="68">
        <v>5960</v>
      </c>
    </row>
    <row r="18" spans="1:15" x14ac:dyDescent="0.25">
      <c r="A18" s="27" t="s">
        <v>27</v>
      </c>
      <c r="B18" s="28" t="s">
        <v>39</v>
      </c>
      <c r="C18" s="63">
        <v>4091</v>
      </c>
      <c r="D18" s="64">
        <v>4238</v>
      </c>
      <c r="E18" s="64">
        <v>4371</v>
      </c>
      <c r="F18" s="64">
        <v>4483</v>
      </c>
      <c r="G18" s="64">
        <v>4566</v>
      </c>
      <c r="H18" s="64">
        <v>4620</v>
      </c>
      <c r="I18" s="64">
        <v>4677</v>
      </c>
      <c r="J18" s="64">
        <v>4685</v>
      </c>
      <c r="K18" s="64">
        <v>4670</v>
      </c>
      <c r="L18" s="64">
        <v>4649</v>
      </c>
      <c r="M18" s="64">
        <v>4634</v>
      </c>
      <c r="N18" s="64">
        <v>4632</v>
      </c>
      <c r="O18" s="65">
        <v>4651</v>
      </c>
    </row>
    <row r="19" spans="1:15" x14ac:dyDescent="0.25">
      <c r="A19" s="29" t="s">
        <v>27</v>
      </c>
      <c r="B19" s="30" t="s">
        <v>40</v>
      </c>
      <c r="C19" s="66">
        <v>3041</v>
      </c>
      <c r="D19" s="67">
        <v>3195</v>
      </c>
      <c r="E19" s="67">
        <v>3352</v>
      </c>
      <c r="F19" s="67">
        <v>3504</v>
      </c>
      <c r="G19" s="67">
        <v>3654</v>
      </c>
      <c r="H19" s="67">
        <v>3802</v>
      </c>
      <c r="I19" s="67">
        <v>3934</v>
      </c>
      <c r="J19" s="67">
        <v>4043</v>
      </c>
      <c r="K19" s="67">
        <v>4130</v>
      </c>
      <c r="L19" s="67">
        <v>4184</v>
      </c>
      <c r="M19" s="67">
        <v>4204</v>
      </c>
      <c r="N19" s="67">
        <v>4227</v>
      </c>
      <c r="O19" s="68">
        <v>4218</v>
      </c>
    </row>
    <row r="20" spans="1:15" x14ac:dyDescent="0.25">
      <c r="A20" s="27" t="s">
        <v>27</v>
      </c>
      <c r="B20" s="28" t="s">
        <v>41</v>
      </c>
      <c r="C20" s="63">
        <v>2283</v>
      </c>
      <c r="D20" s="64">
        <v>2392</v>
      </c>
      <c r="E20" s="64">
        <v>2502</v>
      </c>
      <c r="F20" s="64">
        <v>2616</v>
      </c>
      <c r="G20" s="64">
        <v>2737</v>
      </c>
      <c r="H20" s="64">
        <v>2861</v>
      </c>
      <c r="I20" s="64">
        <v>2984</v>
      </c>
      <c r="J20" s="64">
        <v>3119</v>
      </c>
      <c r="K20" s="64">
        <v>3252</v>
      </c>
      <c r="L20" s="64">
        <v>3378</v>
      </c>
      <c r="M20" s="64">
        <v>3497</v>
      </c>
      <c r="N20" s="64">
        <v>3601</v>
      </c>
      <c r="O20" s="65">
        <v>3694</v>
      </c>
    </row>
    <row r="21" spans="1:15" x14ac:dyDescent="0.25">
      <c r="A21" s="29" t="s">
        <v>27</v>
      </c>
      <c r="B21" s="30" t="s">
        <v>42</v>
      </c>
      <c r="C21" s="66">
        <v>1642</v>
      </c>
      <c r="D21" s="67">
        <v>1732</v>
      </c>
      <c r="E21" s="67">
        <v>1824</v>
      </c>
      <c r="F21" s="67">
        <v>1916</v>
      </c>
      <c r="G21" s="67">
        <v>2010</v>
      </c>
      <c r="H21" s="67">
        <v>2113</v>
      </c>
      <c r="I21" s="67">
        <v>2170</v>
      </c>
      <c r="J21" s="67">
        <v>2273</v>
      </c>
      <c r="K21" s="67">
        <v>2375</v>
      </c>
      <c r="L21" s="67">
        <v>2482</v>
      </c>
      <c r="M21" s="67">
        <v>2590</v>
      </c>
      <c r="N21" s="67">
        <v>2716</v>
      </c>
      <c r="O21" s="68">
        <v>2839</v>
      </c>
    </row>
    <row r="22" spans="1:15" x14ac:dyDescent="0.25">
      <c r="A22" s="27" t="s">
        <v>27</v>
      </c>
      <c r="B22" s="28" t="s">
        <v>43</v>
      </c>
      <c r="C22" s="63">
        <v>945</v>
      </c>
      <c r="D22" s="64">
        <v>1027</v>
      </c>
      <c r="E22" s="64">
        <v>1115</v>
      </c>
      <c r="F22" s="64">
        <v>1207</v>
      </c>
      <c r="G22" s="64">
        <v>1304</v>
      </c>
      <c r="H22" s="64">
        <v>1405</v>
      </c>
      <c r="I22" s="64">
        <v>1429</v>
      </c>
      <c r="J22" s="64">
        <v>1506</v>
      </c>
      <c r="K22" s="64">
        <v>1583</v>
      </c>
      <c r="L22" s="64">
        <v>1663</v>
      </c>
      <c r="M22" s="64">
        <v>1744</v>
      </c>
      <c r="N22" s="64">
        <v>1826</v>
      </c>
      <c r="O22" s="65">
        <v>1911</v>
      </c>
    </row>
    <row r="23" spans="1:15" x14ac:dyDescent="0.25">
      <c r="A23" s="29" t="s">
        <v>27</v>
      </c>
      <c r="B23" s="30" t="s">
        <v>44</v>
      </c>
      <c r="C23" s="66">
        <v>477</v>
      </c>
      <c r="D23" s="67">
        <v>520</v>
      </c>
      <c r="E23" s="67">
        <v>565</v>
      </c>
      <c r="F23" s="67">
        <v>613</v>
      </c>
      <c r="G23" s="67">
        <v>667</v>
      </c>
      <c r="H23" s="67">
        <v>728</v>
      </c>
      <c r="I23" s="67">
        <v>735</v>
      </c>
      <c r="J23" s="67">
        <v>795</v>
      </c>
      <c r="K23" s="67">
        <v>858</v>
      </c>
      <c r="L23" s="67">
        <v>926</v>
      </c>
      <c r="M23" s="67">
        <v>997</v>
      </c>
      <c r="N23" s="67">
        <v>1050</v>
      </c>
      <c r="O23" s="68">
        <v>1104</v>
      </c>
    </row>
    <row r="24" spans="1:15" x14ac:dyDescent="0.25">
      <c r="A24" s="27" t="s">
        <v>27</v>
      </c>
      <c r="B24" s="28" t="s">
        <v>45</v>
      </c>
      <c r="C24" s="63">
        <v>245</v>
      </c>
      <c r="D24" s="64">
        <v>259</v>
      </c>
      <c r="E24" s="64">
        <v>275</v>
      </c>
      <c r="F24" s="64">
        <v>290</v>
      </c>
      <c r="G24" s="64">
        <v>307</v>
      </c>
      <c r="H24" s="64">
        <v>325</v>
      </c>
      <c r="I24" s="64">
        <v>310</v>
      </c>
      <c r="J24" s="64">
        <v>333</v>
      </c>
      <c r="K24" s="64">
        <v>362</v>
      </c>
      <c r="L24" s="64">
        <v>389</v>
      </c>
      <c r="M24" s="64">
        <v>422</v>
      </c>
      <c r="N24" s="64">
        <v>457</v>
      </c>
      <c r="O24" s="65">
        <v>493</v>
      </c>
    </row>
    <row r="25" spans="1:15" x14ac:dyDescent="0.25">
      <c r="A25" s="29" t="s">
        <v>27</v>
      </c>
      <c r="B25" s="30" t="s">
        <v>98</v>
      </c>
      <c r="C25" s="66">
        <v>107</v>
      </c>
      <c r="D25" s="67">
        <v>115</v>
      </c>
      <c r="E25" s="67">
        <v>119</v>
      </c>
      <c r="F25" s="67">
        <v>126</v>
      </c>
      <c r="G25" s="67">
        <v>130</v>
      </c>
      <c r="H25" s="67">
        <v>142</v>
      </c>
      <c r="I25" s="67">
        <v>118</v>
      </c>
      <c r="J25" s="67">
        <v>123</v>
      </c>
      <c r="K25" s="67">
        <v>126</v>
      </c>
      <c r="L25" s="67">
        <v>132</v>
      </c>
      <c r="M25" s="67">
        <v>137</v>
      </c>
      <c r="N25" s="67">
        <v>143</v>
      </c>
      <c r="O25" s="68">
        <v>148</v>
      </c>
    </row>
    <row r="26" spans="1:15" x14ac:dyDescent="0.25">
      <c r="A26" s="27" t="s">
        <v>27</v>
      </c>
      <c r="B26" s="28" t="s">
        <v>47</v>
      </c>
      <c r="C26" s="63">
        <v>43</v>
      </c>
      <c r="D26" s="64">
        <v>44</v>
      </c>
      <c r="E26" s="64">
        <v>43</v>
      </c>
      <c r="F26" s="64">
        <v>47</v>
      </c>
      <c r="G26" s="64">
        <v>53</v>
      </c>
      <c r="H26" s="64">
        <v>55</v>
      </c>
      <c r="I26" s="64">
        <v>43</v>
      </c>
      <c r="J26" s="64">
        <v>42</v>
      </c>
      <c r="K26" s="64">
        <v>40</v>
      </c>
      <c r="L26" s="64">
        <v>42</v>
      </c>
      <c r="M26" s="64">
        <v>42</v>
      </c>
      <c r="N26" s="64">
        <v>40</v>
      </c>
      <c r="O26" s="65">
        <v>35</v>
      </c>
    </row>
    <row r="27" spans="1:15" x14ac:dyDescent="0.25">
      <c r="A27" s="31" t="s">
        <v>27</v>
      </c>
      <c r="B27" s="32" t="s">
        <v>48</v>
      </c>
      <c r="C27" s="69">
        <v>21</v>
      </c>
      <c r="D27" s="70">
        <v>23</v>
      </c>
      <c r="E27" s="70">
        <v>23</v>
      </c>
      <c r="F27" s="70">
        <v>22</v>
      </c>
      <c r="G27" s="70">
        <v>22</v>
      </c>
      <c r="H27" s="70">
        <v>22</v>
      </c>
      <c r="I27" s="70">
        <v>17</v>
      </c>
      <c r="J27" s="70">
        <v>16</v>
      </c>
      <c r="K27" s="70">
        <v>16</v>
      </c>
      <c r="L27" s="70">
        <v>16</v>
      </c>
      <c r="M27" s="70">
        <v>16</v>
      </c>
      <c r="N27" s="70">
        <v>16</v>
      </c>
      <c r="O27" s="71">
        <v>16</v>
      </c>
    </row>
    <row r="28" spans="1:15" x14ac:dyDescent="0.25">
      <c r="A28" s="27" t="s">
        <v>49</v>
      </c>
      <c r="B28" s="28" t="s">
        <v>28</v>
      </c>
      <c r="C28" s="63">
        <v>5856</v>
      </c>
      <c r="D28" s="64">
        <v>5984</v>
      </c>
      <c r="E28" s="64">
        <v>6076</v>
      </c>
      <c r="F28" s="64">
        <v>6089</v>
      </c>
      <c r="G28" s="64">
        <v>6101</v>
      </c>
      <c r="H28" s="64">
        <v>6104</v>
      </c>
      <c r="I28" s="64">
        <v>6072</v>
      </c>
      <c r="J28" s="64">
        <v>6108</v>
      </c>
      <c r="K28" s="64">
        <v>6129</v>
      </c>
      <c r="L28" s="64">
        <v>6137</v>
      </c>
      <c r="M28" s="64">
        <v>6134</v>
      </c>
      <c r="N28" s="64">
        <v>6125</v>
      </c>
      <c r="O28" s="65">
        <v>6102</v>
      </c>
    </row>
    <row r="29" spans="1:15" x14ac:dyDescent="0.25">
      <c r="A29" s="29" t="s">
        <v>49</v>
      </c>
      <c r="B29" s="30" t="s">
        <v>29</v>
      </c>
      <c r="C29" s="66">
        <v>6103</v>
      </c>
      <c r="D29" s="67">
        <v>6123</v>
      </c>
      <c r="E29" s="67">
        <v>6137</v>
      </c>
      <c r="F29" s="67">
        <v>6123</v>
      </c>
      <c r="G29" s="67">
        <v>6118</v>
      </c>
      <c r="H29" s="67">
        <v>6121</v>
      </c>
      <c r="I29" s="67">
        <v>6211</v>
      </c>
      <c r="J29" s="67">
        <v>6257</v>
      </c>
      <c r="K29" s="67">
        <v>6292</v>
      </c>
      <c r="L29" s="67">
        <v>6309</v>
      </c>
      <c r="M29" s="67">
        <v>6307</v>
      </c>
      <c r="N29" s="67">
        <v>6299</v>
      </c>
      <c r="O29" s="68">
        <v>6290</v>
      </c>
    </row>
    <row r="30" spans="1:15" x14ac:dyDescent="0.25">
      <c r="A30" s="27" t="s">
        <v>49</v>
      </c>
      <c r="B30" s="28" t="s">
        <v>30</v>
      </c>
      <c r="C30" s="63">
        <v>6518</v>
      </c>
      <c r="D30" s="64">
        <v>6491</v>
      </c>
      <c r="E30" s="64">
        <v>6462</v>
      </c>
      <c r="F30" s="64">
        <v>6417</v>
      </c>
      <c r="G30" s="64">
        <v>6383</v>
      </c>
      <c r="H30" s="64">
        <v>6366</v>
      </c>
      <c r="I30" s="64">
        <v>6427</v>
      </c>
      <c r="J30" s="64">
        <v>6450</v>
      </c>
      <c r="K30" s="64">
        <v>6475</v>
      </c>
      <c r="L30" s="64">
        <v>6500</v>
      </c>
      <c r="M30" s="64">
        <v>6526</v>
      </c>
      <c r="N30" s="64">
        <v>6557</v>
      </c>
      <c r="O30" s="65">
        <v>6557</v>
      </c>
    </row>
    <row r="31" spans="1:15" x14ac:dyDescent="0.25">
      <c r="A31" s="29" t="s">
        <v>49</v>
      </c>
      <c r="B31" s="30" t="s">
        <v>31</v>
      </c>
      <c r="C31" s="66">
        <v>8065</v>
      </c>
      <c r="D31" s="67">
        <v>7926</v>
      </c>
      <c r="E31" s="67">
        <v>7769</v>
      </c>
      <c r="F31" s="67">
        <v>7594</v>
      </c>
      <c r="G31" s="67">
        <v>7430</v>
      </c>
      <c r="H31" s="67">
        <v>7286</v>
      </c>
      <c r="I31" s="67">
        <v>7326</v>
      </c>
      <c r="J31" s="67">
        <v>7318</v>
      </c>
      <c r="K31" s="67">
        <v>7311</v>
      </c>
      <c r="L31" s="67">
        <v>7308</v>
      </c>
      <c r="M31" s="67">
        <v>7306</v>
      </c>
      <c r="N31" s="67">
        <v>7283</v>
      </c>
      <c r="O31" s="68">
        <v>7263</v>
      </c>
    </row>
    <row r="32" spans="1:15" x14ac:dyDescent="0.25">
      <c r="A32" s="27" t="s">
        <v>49</v>
      </c>
      <c r="B32" s="28" t="s">
        <v>32</v>
      </c>
      <c r="C32" s="63">
        <v>9428</v>
      </c>
      <c r="D32" s="64">
        <v>9565</v>
      </c>
      <c r="E32" s="64">
        <v>9601</v>
      </c>
      <c r="F32" s="64">
        <v>9529</v>
      </c>
      <c r="G32" s="64">
        <v>9418</v>
      </c>
      <c r="H32" s="64">
        <v>9304</v>
      </c>
      <c r="I32" s="64">
        <v>9116</v>
      </c>
      <c r="J32" s="64">
        <v>8957</v>
      </c>
      <c r="K32" s="64">
        <v>8805</v>
      </c>
      <c r="L32" s="64">
        <v>8652</v>
      </c>
      <c r="M32" s="64">
        <v>8505</v>
      </c>
      <c r="N32" s="64">
        <v>8436</v>
      </c>
      <c r="O32" s="65">
        <v>8367</v>
      </c>
    </row>
    <row r="33" spans="1:15" x14ac:dyDescent="0.25">
      <c r="A33" s="29" t="s">
        <v>49</v>
      </c>
      <c r="B33" s="30" t="s">
        <v>33</v>
      </c>
      <c r="C33" s="66">
        <v>9364</v>
      </c>
      <c r="D33" s="67">
        <v>9728</v>
      </c>
      <c r="E33" s="67">
        <v>10014</v>
      </c>
      <c r="F33" s="67">
        <v>10199</v>
      </c>
      <c r="G33" s="67">
        <v>10322</v>
      </c>
      <c r="H33" s="67">
        <v>10393</v>
      </c>
      <c r="I33" s="67">
        <v>10499</v>
      </c>
      <c r="J33" s="67">
        <v>10522</v>
      </c>
      <c r="K33" s="67">
        <v>10487</v>
      </c>
      <c r="L33" s="67">
        <v>10408</v>
      </c>
      <c r="M33" s="67">
        <v>10304</v>
      </c>
      <c r="N33" s="67">
        <v>10069</v>
      </c>
      <c r="O33" s="68">
        <v>9837</v>
      </c>
    </row>
    <row r="34" spans="1:15" x14ac:dyDescent="0.25">
      <c r="A34" s="27" t="s">
        <v>49</v>
      </c>
      <c r="B34" s="28" t="s">
        <v>34</v>
      </c>
      <c r="C34" s="63">
        <v>8519</v>
      </c>
      <c r="D34" s="64">
        <v>8855</v>
      </c>
      <c r="E34" s="64">
        <v>9198</v>
      </c>
      <c r="F34" s="64">
        <v>9519</v>
      </c>
      <c r="G34" s="64">
        <v>9828</v>
      </c>
      <c r="H34" s="64">
        <v>10114</v>
      </c>
      <c r="I34" s="64">
        <v>10506</v>
      </c>
      <c r="J34" s="64">
        <v>10770</v>
      </c>
      <c r="K34" s="64">
        <v>10980</v>
      </c>
      <c r="L34" s="64">
        <v>11125</v>
      </c>
      <c r="M34" s="64">
        <v>11204</v>
      </c>
      <c r="N34" s="64">
        <v>11232</v>
      </c>
      <c r="O34" s="65">
        <v>11188</v>
      </c>
    </row>
    <row r="35" spans="1:15" x14ac:dyDescent="0.25">
      <c r="A35" s="29" t="s">
        <v>49</v>
      </c>
      <c r="B35" s="30" t="s">
        <v>35</v>
      </c>
      <c r="C35" s="66">
        <v>7918</v>
      </c>
      <c r="D35" s="67">
        <v>8227</v>
      </c>
      <c r="E35" s="67">
        <v>8479</v>
      </c>
      <c r="F35" s="67">
        <v>8681</v>
      </c>
      <c r="G35" s="67">
        <v>8890</v>
      </c>
      <c r="H35" s="67">
        <v>9128</v>
      </c>
      <c r="I35" s="67">
        <v>9489</v>
      </c>
      <c r="J35" s="67">
        <v>9806</v>
      </c>
      <c r="K35" s="67">
        <v>10137</v>
      </c>
      <c r="L35" s="67">
        <v>10446</v>
      </c>
      <c r="M35" s="67">
        <v>10723</v>
      </c>
      <c r="N35" s="67">
        <v>10969</v>
      </c>
      <c r="O35" s="68">
        <v>11165</v>
      </c>
    </row>
    <row r="36" spans="1:15" x14ac:dyDescent="0.25">
      <c r="A36" s="27" t="s">
        <v>49</v>
      </c>
      <c r="B36" s="28" t="s">
        <v>36</v>
      </c>
      <c r="C36" s="63">
        <v>6660</v>
      </c>
      <c r="D36" s="64">
        <v>6942</v>
      </c>
      <c r="E36" s="64">
        <v>7263</v>
      </c>
      <c r="F36" s="64">
        <v>7601</v>
      </c>
      <c r="G36" s="64">
        <v>7932</v>
      </c>
      <c r="H36" s="64">
        <v>8231</v>
      </c>
      <c r="I36" s="64">
        <v>8566</v>
      </c>
      <c r="J36" s="64">
        <v>8799</v>
      </c>
      <c r="K36" s="64">
        <v>9000</v>
      </c>
      <c r="L36" s="64">
        <v>9198</v>
      </c>
      <c r="M36" s="64">
        <v>9416</v>
      </c>
      <c r="N36" s="64">
        <v>9654</v>
      </c>
      <c r="O36" s="65">
        <v>9908</v>
      </c>
    </row>
    <row r="37" spans="1:15" x14ac:dyDescent="0.25">
      <c r="A37" s="29" t="s">
        <v>49</v>
      </c>
      <c r="B37" s="30" t="s">
        <v>37</v>
      </c>
      <c r="C37" s="66">
        <v>6338</v>
      </c>
      <c r="D37" s="67">
        <v>6340</v>
      </c>
      <c r="E37" s="67">
        <v>6368</v>
      </c>
      <c r="F37" s="67">
        <v>6431</v>
      </c>
      <c r="G37" s="67">
        <v>6557</v>
      </c>
      <c r="H37" s="67">
        <v>6750</v>
      </c>
      <c r="I37" s="67">
        <v>7068</v>
      </c>
      <c r="J37" s="67">
        <v>7376</v>
      </c>
      <c r="K37" s="67">
        <v>7706</v>
      </c>
      <c r="L37" s="67">
        <v>8020</v>
      </c>
      <c r="M37" s="67">
        <v>8290</v>
      </c>
      <c r="N37" s="67">
        <v>8526</v>
      </c>
      <c r="O37" s="68">
        <v>8712</v>
      </c>
    </row>
    <row r="38" spans="1:15" x14ac:dyDescent="0.25">
      <c r="A38" s="27" t="s">
        <v>49</v>
      </c>
      <c r="B38" s="28" t="s">
        <v>38</v>
      </c>
      <c r="C38" s="63">
        <v>6395</v>
      </c>
      <c r="D38" s="64">
        <v>6452</v>
      </c>
      <c r="E38" s="64">
        <v>6458</v>
      </c>
      <c r="F38" s="64">
        <v>6429</v>
      </c>
      <c r="G38" s="64">
        <v>6397</v>
      </c>
      <c r="H38" s="64">
        <v>6378</v>
      </c>
      <c r="I38" s="64">
        <v>6427</v>
      </c>
      <c r="J38" s="64">
        <v>6451</v>
      </c>
      <c r="K38" s="64">
        <v>6513</v>
      </c>
      <c r="L38" s="64">
        <v>6625</v>
      </c>
      <c r="M38" s="64">
        <v>6794</v>
      </c>
      <c r="N38" s="64">
        <v>7011</v>
      </c>
      <c r="O38" s="65">
        <v>7271</v>
      </c>
    </row>
    <row r="39" spans="1:15" x14ac:dyDescent="0.25">
      <c r="A39" s="29" t="s">
        <v>49</v>
      </c>
      <c r="B39" s="30" t="s">
        <v>39</v>
      </c>
      <c r="C39" s="66">
        <v>5715</v>
      </c>
      <c r="D39" s="67">
        <v>5891</v>
      </c>
      <c r="E39" s="67">
        <v>6049</v>
      </c>
      <c r="F39" s="67">
        <v>6170</v>
      </c>
      <c r="G39" s="67">
        <v>6257</v>
      </c>
      <c r="H39" s="67">
        <v>6296</v>
      </c>
      <c r="I39" s="67">
        <v>6404</v>
      </c>
      <c r="J39" s="67">
        <v>6411</v>
      </c>
      <c r="K39" s="67">
        <v>6380</v>
      </c>
      <c r="L39" s="67">
        <v>6336</v>
      </c>
      <c r="M39" s="67">
        <v>6293</v>
      </c>
      <c r="N39" s="67">
        <v>6267</v>
      </c>
      <c r="O39" s="68">
        <v>6257</v>
      </c>
    </row>
    <row r="40" spans="1:15" x14ac:dyDescent="0.25">
      <c r="A40" s="27" t="s">
        <v>49</v>
      </c>
      <c r="B40" s="28" t="s">
        <v>40</v>
      </c>
      <c r="C40" s="63">
        <v>4537</v>
      </c>
      <c r="D40" s="64">
        <v>4740</v>
      </c>
      <c r="E40" s="64">
        <v>4932</v>
      </c>
      <c r="F40" s="64">
        <v>5121</v>
      </c>
      <c r="G40" s="64">
        <v>5307</v>
      </c>
      <c r="H40" s="64">
        <v>5488</v>
      </c>
      <c r="I40" s="64">
        <v>5700</v>
      </c>
      <c r="J40" s="64">
        <v>5843</v>
      </c>
      <c r="K40" s="64">
        <v>5959</v>
      </c>
      <c r="L40" s="64">
        <v>6024</v>
      </c>
      <c r="M40" s="64">
        <v>6040</v>
      </c>
      <c r="N40" s="64">
        <v>6076</v>
      </c>
      <c r="O40" s="65">
        <v>6063</v>
      </c>
    </row>
    <row r="41" spans="1:15" x14ac:dyDescent="0.25">
      <c r="A41" s="29" t="s">
        <v>49</v>
      </c>
      <c r="B41" s="30" t="s">
        <v>41</v>
      </c>
      <c r="C41" s="66">
        <v>3353</v>
      </c>
      <c r="D41" s="67">
        <v>3539</v>
      </c>
      <c r="E41" s="67">
        <v>3734</v>
      </c>
      <c r="F41" s="67">
        <v>3931</v>
      </c>
      <c r="G41" s="67">
        <v>4138</v>
      </c>
      <c r="H41" s="67">
        <v>4353</v>
      </c>
      <c r="I41" s="67">
        <v>4563</v>
      </c>
      <c r="J41" s="67">
        <v>4758</v>
      </c>
      <c r="K41" s="67">
        <v>4945</v>
      </c>
      <c r="L41" s="67">
        <v>5124</v>
      </c>
      <c r="M41" s="67">
        <v>5290</v>
      </c>
      <c r="N41" s="67">
        <v>5445</v>
      </c>
      <c r="O41" s="68">
        <v>5581</v>
      </c>
    </row>
    <row r="42" spans="1:15" x14ac:dyDescent="0.25">
      <c r="A42" s="27" t="s">
        <v>49</v>
      </c>
      <c r="B42" s="28" t="s">
        <v>42</v>
      </c>
      <c r="C42" s="63">
        <v>2368</v>
      </c>
      <c r="D42" s="64">
        <v>2537</v>
      </c>
      <c r="E42" s="64">
        <v>2705</v>
      </c>
      <c r="F42" s="64">
        <v>2877</v>
      </c>
      <c r="G42" s="64">
        <v>3060</v>
      </c>
      <c r="H42" s="64">
        <v>3253</v>
      </c>
      <c r="I42" s="64">
        <v>3424</v>
      </c>
      <c r="J42" s="64">
        <v>3626</v>
      </c>
      <c r="K42" s="64">
        <v>3836</v>
      </c>
      <c r="L42" s="64">
        <v>4050</v>
      </c>
      <c r="M42" s="64">
        <v>4265</v>
      </c>
      <c r="N42" s="64">
        <v>4465</v>
      </c>
      <c r="O42" s="65">
        <v>4658</v>
      </c>
    </row>
    <row r="43" spans="1:15" x14ac:dyDescent="0.25">
      <c r="A43" s="29" t="s">
        <v>49</v>
      </c>
      <c r="B43" s="30" t="s">
        <v>43</v>
      </c>
      <c r="C43" s="66">
        <v>1426</v>
      </c>
      <c r="D43" s="67">
        <v>1557</v>
      </c>
      <c r="E43" s="67">
        <v>1695</v>
      </c>
      <c r="F43" s="67">
        <v>1846</v>
      </c>
      <c r="G43" s="67">
        <v>2000</v>
      </c>
      <c r="H43" s="67">
        <v>2165</v>
      </c>
      <c r="I43" s="67">
        <v>2271</v>
      </c>
      <c r="J43" s="67">
        <v>2431</v>
      </c>
      <c r="K43" s="67">
        <v>2598</v>
      </c>
      <c r="L43" s="67">
        <v>2772</v>
      </c>
      <c r="M43" s="67">
        <v>2952</v>
      </c>
      <c r="N43" s="67">
        <v>3128</v>
      </c>
      <c r="O43" s="68">
        <v>3310</v>
      </c>
    </row>
    <row r="44" spans="1:15" x14ac:dyDescent="0.25">
      <c r="A44" s="27" t="s">
        <v>49</v>
      </c>
      <c r="B44" s="28" t="s">
        <v>44</v>
      </c>
      <c r="C44" s="63">
        <v>748</v>
      </c>
      <c r="D44" s="64">
        <v>823</v>
      </c>
      <c r="E44" s="64">
        <v>907</v>
      </c>
      <c r="F44" s="64">
        <v>999</v>
      </c>
      <c r="G44" s="64">
        <v>1101</v>
      </c>
      <c r="H44" s="64">
        <v>1213</v>
      </c>
      <c r="I44" s="64">
        <v>1245</v>
      </c>
      <c r="J44" s="64">
        <v>1357</v>
      </c>
      <c r="K44" s="64">
        <v>1477</v>
      </c>
      <c r="L44" s="64">
        <v>1603</v>
      </c>
      <c r="M44" s="64">
        <v>1736</v>
      </c>
      <c r="N44" s="64">
        <v>1858</v>
      </c>
      <c r="O44" s="65">
        <v>1988</v>
      </c>
    </row>
    <row r="45" spans="1:15" x14ac:dyDescent="0.25">
      <c r="A45" s="29" t="s">
        <v>49</v>
      </c>
      <c r="B45" s="30" t="s">
        <v>45</v>
      </c>
      <c r="C45" s="66">
        <v>458</v>
      </c>
      <c r="D45" s="67">
        <v>483</v>
      </c>
      <c r="E45" s="67">
        <v>510</v>
      </c>
      <c r="F45" s="67">
        <v>541</v>
      </c>
      <c r="G45" s="67">
        <v>571</v>
      </c>
      <c r="H45" s="67">
        <v>605</v>
      </c>
      <c r="I45" s="67">
        <v>574</v>
      </c>
      <c r="J45" s="67">
        <v>628</v>
      </c>
      <c r="K45" s="67">
        <v>687</v>
      </c>
      <c r="L45" s="67">
        <v>753</v>
      </c>
      <c r="M45" s="67">
        <v>828</v>
      </c>
      <c r="N45" s="67">
        <v>903</v>
      </c>
      <c r="O45" s="68">
        <v>982</v>
      </c>
    </row>
    <row r="46" spans="1:15" x14ac:dyDescent="0.25">
      <c r="A46" s="27" t="s">
        <v>49</v>
      </c>
      <c r="B46" s="28" t="s">
        <v>98</v>
      </c>
      <c r="C46" s="63">
        <v>210</v>
      </c>
      <c r="D46" s="64">
        <v>223</v>
      </c>
      <c r="E46" s="64">
        <v>239</v>
      </c>
      <c r="F46" s="64">
        <v>252</v>
      </c>
      <c r="G46" s="64">
        <v>269</v>
      </c>
      <c r="H46" s="64">
        <v>286</v>
      </c>
      <c r="I46" s="64">
        <v>234</v>
      </c>
      <c r="J46" s="64">
        <v>243</v>
      </c>
      <c r="K46" s="64">
        <v>255</v>
      </c>
      <c r="L46" s="64">
        <v>267</v>
      </c>
      <c r="M46" s="64">
        <v>284</v>
      </c>
      <c r="N46" s="64">
        <v>299</v>
      </c>
      <c r="O46" s="65">
        <v>313</v>
      </c>
    </row>
    <row r="47" spans="1:15" x14ac:dyDescent="0.25">
      <c r="A47" s="29" t="s">
        <v>49</v>
      </c>
      <c r="B47" s="30" t="s">
        <v>47</v>
      </c>
      <c r="C47" s="66">
        <v>84</v>
      </c>
      <c r="D47" s="67">
        <v>91</v>
      </c>
      <c r="E47" s="67">
        <v>97</v>
      </c>
      <c r="F47" s="67">
        <v>104</v>
      </c>
      <c r="G47" s="67">
        <v>115</v>
      </c>
      <c r="H47" s="67">
        <v>125</v>
      </c>
      <c r="I47" s="67">
        <v>85</v>
      </c>
      <c r="J47" s="67">
        <v>86</v>
      </c>
      <c r="K47" s="67">
        <v>86</v>
      </c>
      <c r="L47" s="67">
        <v>87</v>
      </c>
      <c r="M47" s="67">
        <v>85</v>
      </c>
      <c r="N47" s="67">
        <v>84</v>
      </c>
      <c r="O47" s="68">
        <v>77</v>
      </c>
    </row>
    <row r="48" spans="1:15" x14ac:dyDescent="0.25">
      <c r="A48" s="33" t="s">
        <v>49</v>
      </c>
      <c r="B48" s="34" t="s">
        <v>48</v>
      </c>
      <c r="C48" s="72">
        <v>56</v>
      </c>
      <c r="D48" s="73">
        <v>58</v>
      </c>
      <c r="E48" s="73">
        <v>58</v>
      </c>
      <c r="F48" s="73">
        <v>58</v>
      </c>
      <c r="G48" s="73">
        <v>57</v>
      </c>
      <c r="H48" s="73">
        <v>58</v>
      </c>
      <c r="I48" s="73">
        <v>39</v>
      </c>
      <c r="J48" s="73">
        <v>37</v>
      </c>
      <c r="K48" s="73">
        <v>38</v>
      </c>
      <c r="L48" s="73">
        <v>37</v>
      </c>
      <c r="M48" s="73">
        <v>36</v>
      </c>
      <c r="N48" s="73">
        <v>36</v>
      </c>
      <c r="O48" s="74">
        <v>36</v>
      </c>
    </row>
    <row r="49" spans="1:15" x14ac:dyDescent="0.25">
      <c r="B49" s="15" t="s">
        <v>23</v>
      </c>
      <c r="C49" s="56">
        <v>89119</v>
      </c>
      <c r="D49" s="49">
        <v>91467</v>
      </c>
      <c r="E49" s="49">
        <v>93523</v>
      </c>
      <c r="F49" s="49">
        <v>95145</v>
      </c>
      <c r="G49" s="49">
        <v>96703</v>
      </c>
      <c r="H49" s="49">
        <v>98288</v>
      </c>
      <c r="I49" s="49">
        <v>100207</v>
      </c>
      <c r="J49" s="49">
        <v>101960</v>
      </c>
      <c r="K49" s="49">
        <v>103573</v>
      </c>
      <c r="L49" s="49">
        <v>105059</v>
      </c>
      <c r="M49" s="49">
        <v>106399</v>
      </c>
      <c r="N49" s="49">
        <v>107622</v>
      </c>
      <c r="O49" s="50">
        <v>108689</v>
      </c>
    </row>
    <row r="50" spans="1:15" x14ac:dyDescent="0.25">
      <c r="B50" s="18" t="s">
        <v>24</v>
      </c>
      <c r="C50" s="56">
        <v>100119</v>
      </c>
      <c r="D50" s="49">
        <v>102575</v>
      </c>
      <c r="E50" s="49">
        <v>104751</v>
      </c>
      <c r="F50" s="49">
        <v>106511</v>
      </c>
      <c r="G50" s="49">
        <v>108251</v>
      </c>
      <c r="H50" s="49">
        <v>110017</v>
      </c>
      <c r="I50" s="49">
        <v>112246</v>
      </c>
      <c r="J50" s="49">
        <v>114234</v>
      </c>
      <c r="K50" s="49">
        <v>116096</v>
      </c>
      <c r="L50" s="49">
        <v>117781</v>
      </c>
      <c r="M50" s="49">
        <v>119318</v>
      </c>
      <c r="N50" s="49">
        <v>120722</v>
      </c>
      <c r="O50" s="50">
        <v>121925</v>
      </c>
    </row>
    <row r="51" spans="1:15" x14ac:dyDescent="0.25">
      <c r="B51" s="21" t="s">
        <v>25</v>
      </c>
      <c r="C51" s="57">
        <v>189238</v>
      </c>
      <c r="D51" s="51">
        <v>194042</v>
      </c>
      <c r="E51" s="51">
        <v>198274</v>
      </c>
      <c r="F51" s="51">
        <v>201656</v>
      </c>
      <c r="G51" s="51">
        <v>204954</v>
      </c>
      <c r="H51" s="51">
        <v>208305</v>
      </c>
      <c r="I51" s="51">
        <v>212453</v>
      </c>
      <c r="J51" s="51">
        <v>216194</v>
      </c>
      <c r="K51" s="51">
        <v>219669</v>
      </c>
      <c r="L51" s="51">
        <v>222840</v>
      </c>
      <c r="M51" s="51">
        <v>225717</v>
      </c>
      <c r="N51" s="51">
        <v>228344</v>
      </c>
      <c r="O51" s="52">
        <v>230614</v>
      </c>
    </row>
    <row r="52" spans="1:15" x14ac:dyDescent="0.25">
      <c r="C52" s="37"/>
      <c r="D52" s="37"/>
    </row>
    <row r="53" spans="1:15" x14ac:dyDescent="0.25">
      <c r="E53" s="110"/>
    </row>
    <row r="54" spans="1:15" x14ac:dyDescent="0.25">
      <c r="A54" s="109" t="s">
        <v>104</v>
      </c>
    </row>
    <row r="55" spans="1:15" x14ac:dyDescent="0.25">
      <c r="A55" s="109" t="s">
        <v>105</v>
      </c>
    </row>
  </sheetData>
  <mergeCells count="3">
    <mergeCell ref="A1:O2"/>
    <mergeCell ref="A4:O4"/>
    <mergeCell ref="C5:O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workbookViewId="0">
      <pane xSplit="2" ySplit="6" topLeftCell="C31" activePane="bottomRight" state="frozen"/>
      <selection activeCell="E63" sqref="E63"/>
      <selection pane="topRight" activeCell="E63" sqref="E63"/>
      <selection pane="bottomLeft" activeCell="E63" sqref="E63"/>
      <selection pane="bottomRight" sqref="A1:O2"/>
    </sheetView>
  </sheetViews>
  <sheetFormatPr baseColWidth="10" defaultRowHeight="15" x14ac:dyDescent="0.25"/>
  <cols>
    <col min="3" max="4" width="11.85546875" bestFit="1" customWidth="1"/>
    <col min="5" max="5" width="7.5703125" bestFit="1" customWidth="1"/>
    <col min="6" max="15" width="11.85546875" bestFit="1" customWidth="1"/>
  </cols>
  <sheetData>
    <row r="1" spans="1:15" ht="15" customHeight="1" x14ac:dyDescent="0.25">
      <c r="A1" s="126" t="s">
        <v>22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5" customHeight="1" x14ac:dyDescent="0.2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4" spans="1:15" ht="15" customHeight="1" x14ac:dyDescent="0.25">
      <c r="A4" s="127" t="s">
        <v>51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x14ac:dyDescent="0.25">
      <c r="A5" s="10" t="s">
        <v>4</v>
      </c>
      <c r="B5" s="10" t="s">
        <v>2</v>
      </c>
      <c r="C5" s="128" t="s">
        <v>3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9"/>
    </row>
    <row r="6" spans="1:15" s="1" customFormat="1" x14ac:dyDescent="0.25">
      <c r="A6" s="11"/>
      <c r="B6" s="11"/>
      <c r="C6" s="38">
        <v>2018</v>
      </c>
      <c r="D6" s="38">
        <v>2019</v>
      </c>
      <c r="E6" s="38">
        <v>2020</v>
      </c>
      <c r="F6" s="38">
        <v>2021</v>
      </c>
      <c r="G6" s="38">
        <v>2022</v>
      </c>
      <c r="H6" s="39">
        <v>2023</v>
      </c>
      <c r="I6" s="39">
        <v>2024</v>
      </c>
      <c r="J6" s="39">
        <v>2025</v>
      </c>
      <c r="K6" s="39">
        <v>2026</v>
      </c>
      <c r="L6" s="39">
        <v>2027</v>
      </c>
      <c r="M6" s="39">
        <v>2028</v>
      </c>
      <c r="N6" s="39">
        <v>2029</v>
      </c>
      <c r="O6" s="40">
        <v>2030</v>
      </c>
    </row>
    <row r="7" spans="1:15" x14ac:dyDescent="0.25">
      <c r="A7" s="24" t="s">
        <v>27</v>
      </c>
      <c r="B7" s="25" t="s">
        <v>28</v>
      </c>
      <c r="C7" s="60">
        <v>5015</v>
      </c>
      <c r="D7" s="61">
        <v>5160</v>
      </c>
      <c r="E7" s="61">
        <v>5274</v>
      </c>
      <c r="F7" s="61">
        <v>5327</v>
      </c>
      <c r="G7" s="61">
        <v>5375</v>
      </c>
      <c r="H7" s="61">
        <v>5420</v>
      </c>
      <c r="I7" s="61">
        <v>5458</v>
      </c>
      <c r="J7" s="61">
        <v>5559</v>
      </c>
      <c r="K7" s="61">
        <v>5650</v>
      </c>
      <c r="L7" s="61">
        <v>5728</v>
      </c>
      <c r="M7" s="61">
        <v>5800</v>
      </c>
      <c r="N7" s="61">
        <v>5793</v>
      </c>
      <c r="O7" s="62">
        <v>5780</v>
      </c>
    </row>
    <row r="8" spans="1:15" x14ac:dyDescent="0.25">
      <c r="A8" s="27" t="s">
        <v>27</v>
      </c>
      <c r="B8" s="28" t="s">
        <v>29</v>
      </c>
      <c r="C8" s="63">
        <v>5607</v>
      </c>
      <c r="D8" s="64">
        <v>5648</v>
      </c>
      <c r="E8" s="64">
        <v>5684</v>
      </c>
      <c r="F8" s="64">
        <v>5690</v>
      </c>
      <c r="G8" s="64">
        <v>5707</v>
      </c>
      <c r="H8" s="64">
        <v>5728</v>
      </c>
      <c r="I8" s="64">
        <v>5816</v>
      </c>
      <c r="J8" s="64">
        <v>5856</v>
      </c>
      <c r="K8" s="64">
        <v>5890</v>
      </c>
      <c r="L8" s="64">
        <v>5906</v>
      </c>
      <c r="M8" s="64">
        <v>5909</v>
      </c>
      <c r="N8" s="64">
        <v>5921</v>
      </c>
      <c r="O8" s="65">
        <v>5934</v>
      </c>
    </row>
    <row r="9" spans="1:15" x14ac:dyDescent="0.25">
      <c r="A9" s="29" t="s">
        <v>27</v>
      </c>
      <c r="B9" s="30" t="s">
        <v>30</v>
      </c>
      <c r="C9" s="66">
        <v>6227</v>
      </c>
      <c r="D9" s="67">
        <v>6174</v>
      </c>
      <c r="E9" s="67">
        <v>6120</v>
      </c>
      <c r="F9" s="67">
        <v>6048</v>
      </c>
      <c r="G9" s="67">
        <v>5991</v>
      </c>
      <c r="H9" s="67">
        <v>5947</v>
      </c>
      <c r="I9" s="67">
        <v>5987</v>
      </c>
      <c r="J9" s="67">
        <v>5984</v>
      </c>
      <c r="K9" s="67">
        <v>5985</v>
      </c>
      <c r="L9" s="67">
        <v>5986</v>
      </c>
      <c r="M9" s="67">
        <v>5986</v>
      </c>
      <c r="N9" s="67">
        <v>6083</v>
      </c>
      <c r="O9" s="68">
        <v>6160</v>
      </c>
    </row>
    <row r="10" spans="1:15" x14ac:dyDescent="0.25">
      <c r="A10" s="27" t="s">
        <v>27</v>
      </c>
      <c r="B10" s="28" t="s">
        <v>31</v>
      </c>
      <c r="C10" s="63">
        <v>7224</v>
      </c>
      <c r="D10" s="64">
        <v>7185</v>
      </c>
      <c r="E10" s="64">
        <v>7125</v>
      </c>
      <c r="F10" s="64">
        <v>7042</v>
      </c>
      <c r="G10" s="64">
        <v>6973</v>
      </c>
      <c r="H10" s="64">
        <v>6917</v>
      </c>
      <c r="I10" s="64">
        <v>6909</v>
      </c>
      <c r="J10" s="64">
        <v>6861</v>
      </c>
      <c r="K10" s="64">
        <v>6822</v>
      </c>
      <c r="L10" s="64">
        <v>6785</v>
      </c>
      <c r="M10" s="64">
        <v>6756</v>
      </c>
      <c r="N10" s="64">
        <v>6722</v>
      </c>
      <c r="O10" s="65">
        <v>6691</v>
      </c>
    </row>
    <row r="11" spans="1:15" x14ac:dyDescent="0.25">
      <c r="A11" s="29" t="s">
        <v>27</v>
      </c>
      <c r="B11" s="30" t="s">
        <v>32</v>
      </c>
      <c r="C11" s="66">
        <v>7557</v>
      </c>
      <c r="D11" s="67">
        <v>7822</v>
      </c>
      <c r="E11" s="67">
        <v>8005</v>
      </c>
      <c r="F11" s="67">
        <v>8093</v>
      </c>
      <c r="G11" s="67">
        <v>8149</v>
      </c>
      <c r="H11" s="67">
        <v>8194</v>
      </c>
      <c r="I11" s="67">
        <v>8128</v>
      </c>
      <c r="J11" s="67">
        <v>8081</v>
      </c>
      <c r="K11" s="67">
        <v>8037</v>
      </c>
      <c r="L11" s="67">
        <v>7995</v>
      </c>
      <c r="M11" s="67">
        <v>7952</v>
      </c>
      <c r="N11" s="67">
        <v>7855</v>
      </c>
      <c r="O11" s="68">
        <v>7762</v>
      </c>
    </row>
    <row r="12" spans="1:15" x14ac:dyDescent="0.25">
      <c r="A12" s="27" t="s">
        <v>27</v>
      </c>
      <c r="B12" s="28" t="s">
        <v>33</v>
      </c>
      <c r="C12" s="63">
        <v>7340</v>
      </c>
      <c r="D12" s="64">
        <v>7662</v>
      </c>
      <c r="E12" s="64">
        <v>7928</v>
      </c>
      <c r="F12" s="64">
        <v>8106</v>
      </c>
      <c r="G12" s="64">
        <v>8237</v>
      </c>
      <c r="H12" s="64">
        <v>8328</v>
      </c>
      <c r="I12" s="64">
        <v>8570</v>
      </c>
      <c r="J12" s="64">
        <v>8754</v>
      </c>
      <c r="K12" s="64">
        <v>8889</v>
      </c>
      <c r="L12" s="64">
        <v>8985</v>
      </c>
      <c r="M12" s="64">
        <v>9056</v>
      </c>
      <c r="N12" s="64">
        <v>8959</v>
      </c>
      <c r="O12" s="65">
        <v>8859</v>
      </c>
    </row>
    <row r="13" spans="1:15" x14ac:dyDescent="0.25">
      <c r="A13" s="29" t="s">
        <v>27</v>
      </c>
      <c r="B13" s="30" t="s">
        <v>34</v>
      </c>
      <c r="C13" s="66">
        <v>6497</v>
      </c>
      <c r="D13" s="67">
        <v>6769</v>
      </c>
      <c r="E13" s="67">
        <v>7034</v>
      </c>
      <c r="F13" s="67">
        <v>7270</v>
      </c>
      <c r="G13" s="67">
        <v>7492</v>
      </c>
      <c r="H13" s="67">
        <v>7689</v>
      </c>
      <c r="I13" s="67">
        <v>8000</v>
      </c>
      <c r="J13" s="67">
        <v>8234</v>
      </c>
      <c r="K13" s="67">
        <v>8425</v>
      </c>
      <c r="L13" s="67">
        <v>8575</v>
      </c>
      <c r="M13" s="67">
        <v>8674</v>
      </c>
      <c r="N13" s="67">
        <v>8873</v>
      </c>
      <c r="O13" s="68">
        <v>9016</v>
      </c>
    </row>
    <row r="14" spans="1:15" x14ac:dyDescent="0.25">
      <c r="A14" s="27" t="s">
        <v>27</v>
      </c>
      <c r="B14" s="28" t="s">
        <v>35</v>
      </c>
      <c r="C14" s="63">
        <v>5315</v>
      </c>
      <c r="D14" s="64">
        <v>5646</v>
      </c>
      <c r="E14" s="64">
        <v>5942</v>
      </c>
      <c r="F14" s="64">
        <v>6201</v>
      </c>
      <c r="G14" s="64">
        <v>6463</v>
      </c>
      <c r="H14" s="64">
        <v>6745</v>
      </c>
      <c r="I14" s="64">
        <v>7006</v>
      </c>
      <c r="J14" s="64">
        <v>7241</v>
      </c>
      <c r="K14" s="64">
        <v>7481</v>
      </c>
      <c r="L14" s="64">
        <v>7706</v>
      </c>
      <c r="M14" s="64">
        <v>7901</v>
      </c>
      <c r="N14" s="64">
        <v>8126</v>
      </c>
      <c r="O14" s="65">
        <v>8315</v>
      </c>
    </row>
    <row r="15" spans="1:15" x14ac:dyDescent="0.25">
      <c r="A15" s="29" t="s">
        <v>27</v>
      </c>
      <c r="B15" s="30" t="s">
        <v>36</v>
      </c>
      <c r="C15" s="66">
        <v>4314</v>
      </c>
      <c r="D15" s="67">
        <v>4556</v>
      </c>
      <c r="E15" s="67">
        <v>4831</v>
      </c>
      <c r="F15" s="67">
        <v>5113</v>
      </c>
      <c r="G15" s="67">
        <v>5389</v>
      </c>
      <c r="H15" s="67">
        <v>5638</v>
      </c>
      <c r="I15" s="67">
        <v>5987</v>
      </c>
      <c r="J15" s="67">
        <v>6270</v>
      </c>
      <c r="K15" s="67">
        <v>6538</v>
      </c>
      <c r="L15" s="67">
        <v>6802</v>
      </c>
      <c r="M15" s="67">
        <v>7080</v>
      </c>
      <c r="N15" s="67">
        <v>7265</v>
      </c>
      <c r="O15" s="68">
        <v>7458</v>
      </c>
    </row>
    <row r="16" spans="1:15" x14ac:dyDescent="0.25">
      <c r="A16" s="27" t="s">
        <v>27</v>
      </c>
      <c r="B16" s="28" t="s">
        <v>37</v>
      </c>
      <c r="C16" s="63">
        <v>3787</v>
      </c>
      <c r="D16" s="64">
        <v>3872</v>
      </c>
      <c r="E16" s="64">
        <v>3981</v>
      </c>
      <c r="F16" s="64">
        <v>4118</v>
      </c>
      <c r="G16" s="64">
        <v>4306</v>
      </c>
      <c r="H16" s="64">
        <v>4560</v>
      </c>
      <c r="I16" s="64">
        <v>4815</v>
      </c>
      <c r="J16" s="64">
        <v>5072</v>
      </c>
      <c r="K16" s="64">
        <v>5348</v>
      </c>
      <c r="L16" s="64">
        <v>5610</v>
      </c>
      <c r="M16" s="64">
        <v>5843</v>
      </c>
      <c r="N16" s="64">
        <v>6123</v>
      </c>
      <c r="O16" s="65">
        <v>6369</v>
      </c>
    </row>
    <row r="17" spans="1:15" x14ac:dyDescent="0.25">
      <c r="A17" s="29" t="s">
        <v>27</v>
      </c>
      <c r="B17" s="30" t="s">
        <v>38</v>
      </c>
      <c r="C17" s="66">
        <v>3600</v>
      </c>
      <c r="D17" s="67">
        <v>3694</v>
      </c>
      <c r="E17" s="67">
        <v>3766</v>
      </c>
      <c r="F17" s="67">
        <v>3819</v>
      </c>
      <c r="G17" s="67">
        <v>3877</v>
      </c>
      <c r="H17" s="67">
        <v>3945</v>
      </c>
      <c r="I17" s="67">
        <v>4047</v>
      </c>
      <c r="J17" s="67">
        <v>4148</v>
      </c>
      <c r="K17" s="67">
        <v>4281</v>
      </c>
      <c r="L17" s="67">
        <v>4459</v>
      </c>
      <c r="M17" s="67">
        <v>4687</v>
      </c>
      <c r="N17" s="67">
        <v>4878</v>
      </c>
      <c r="O17" s="68">
        <v>5103</v>
      </c>
    </row>
    <row r="18" spans="1:15" x14ac:dyDescent="0.25">
      <c r="A18" s="27" t="s">
        <v>27</v>
      </c>
      <c r="B18" s="28" t="s">
        <v>39</v>
      </c>
      <c r="C18" s="63">
        <v>3234</v>
      </c>
      <c r="D18" s="64">
        <v>3366</v>
      </c>
      <c r="E18" s="64">
        <v>3486</v>
      </c>
      <c r="F18" s="64">
        <v>3591</v>
      </c>
      <c r="G18" s="64">
        <v>3677</v>
      </c>
      <c r="H18" s="64">
        <v>3732</v>
      </c>
      <c r="I18" s="64">
        <v>3842</v>
      </c>
      <c r="J18" s="64">
        <v>3908</v>
      </c>
      <c r="K18" s="64">
        <v>3959</v>
      </c>
      <c r="L18" s="64">
        <v>4001</v>
      </c>
      <c r="M18" s="64">
        <v>4053</v>
      </c>
      <c r="N18" s="64">
        <v>4115</v>
      </c>
      <c r="O18" s="65">
        <v>4195</v>
      </c>
    </row>
    <row r="19" spans="1:15" x14ac:dyDescent="0.25">
      <c r="A19" s="29" t="s">
        <v>27</v>
      </c>
      <c r="B19" s="30" t="s">
        <v>40</v>
      </c>
      <c r="C19" s="66">
        <v>2691</v>
      </c>
      <c r="D19" s="67">
        <v>2825</v>
      </c>
      <c r="E19" s="67">
        <v>2955</v>
      </c>
      <c r="F19" s="67">
        <v>3084</v>
      </c>
      <c r="G19" s="67">
        <v>3212</v>
      </c>
      <c r="H19" s="67">
        <v>3338</v>
      </c>
      <c r="I19" s="67">
        <v>3469</v>
      </c>
      <c r="J19" s="67">
        <v>3581</v>
      </c>
      <c r="K19" s="67">
        <v>3672</v>
      </c>
      <c r="L19" s="67">
        <v>3740</v>
      </c>
      <c r="M19" s="67">
        <v>3775</v>
      </c>
      <c r="N19" s="67">
        <v>3855</v>
      </c>
      <c r="O19" s="68">
        <v>3909</v>
      </c>
    </row>
    <row r="20" spans="1:15" x14ac:dyDescent="0.25">
      <c r="A20" s="27" t="s">
        <v>27</v>
      </c>
      <c r="B20" s="28" t="s">
        <v>41</v>
      </c>
      <c r="C20" s="63">
        <v>2013</v>
      </c>
      <c r="D20" s="64">
        <v>2141</v>
      </c>
      <c r="E20" s="64">
        <v>2275</v>
      </c>
      <c r="F20" s="64">
        <v>2412</v>
      </c>
      <c r="G20" s="64">
        <v>2559</v>
      </c>
      <c r="H20" s="64">
        <v>2718</v>
      </c>
      <c r="I20" s="64">
        <v>2830</v>
      </c>
      <c r="J20" s="64">
        <v>2952</v>
      </c>
      <c r="K20" s="64">
        <v>3071</v>
      </c>
      <c r="L20" s="64">
        <v>3186</v>
      </c>
      <c r="M20" s="64">
        <v>3294</v>
      </c>
      <c r="N20" s="64">
        <v>3408</v>
      </c>
      <c r="O20" s="65">
        <v>3511</v>
      </c>
    </row>
    <row r="21" spans="1:15" x14ac:dyDescent="0.25">
      <c r="A21" s="29" t="s">
        <v>27</v>
      </c>
      <c r="B21" s="30" t="s">
        <v>42</v>
      </c>
      <c r="C21" s="66">
        <v>1375</v>
      </c>
      <c r="D21" s="67">
        <v>1476</v>
      </c>
      <c r="E21" s="67">
        <v>1579</v>
      </c>
      <c r="F21" s="67">
        <v>1685</v>
      </c>
      <c r="G21" s="67">
        <v>1799</v>
      </c>
      <c r="H21" s="67">
        <v>1920</v>
      </c>
      <c r="I21" s="67">
        <v>2001</v>
      </c>
      <c r="J21" s="67">
        <v>2126</v>
      </c>
      <c r="K21" s="67">
        <v>2256</v>
      </c>
      <c r="L21" s="67">
        <v>2393</v>
      </c>
      <c r="M21" s="67">
        <v>2535</v>
      </c>
      <c r="N21" s="67">
        <v>2651</v>
      </c>
      <c r="O21" s="68">
        <v>2770</v>
      </c>
    </row>
    <row r="22" spans="1:15" x14ac:dyDescent="0.25">
      <c r="A22" s="27" t="s">
        <v>27</v>
      </c>
      <c r="B22" s="28" t="s">
        <v>43</v>
      </c>
      <c r="C22" s="63">
        <v>807</v>
      </c>
      <c r="D22" s="64">
        <v>879</v>
      </c>
      <c r="E22" s="64">
        <v>956</v>
      </c>
      <c r="F22" s="64">
        <v>1037</v>
      </c>
      <c r="G22" s="64">
        <v>1124</v>
      </c>
      <c r="H22" s="64">
        <v>1212</v>
      </c>
      <c r="I22" s="64">
        <v>1251</v>
      </c>
      <c r="J22" s="64">
        <v>1339</v>
      </c>
      <c r="K22" s="64">
        <v>1433</v>
      </c>
      <c r="L22" s="64">
        <v>1528</v>
      </c>
      <c r="M22" s="64">
        <v>1630</v>
      </c>
      <c r="N22" s="64">
        <v>1732</v>
      </c>
      <c r="O22" s="65">
        <v>1839</v>
      </c>
    </row>
    <row r="23" spans="1:15" x14ac:dyDescent="0.25">
      <c r="A23" s="29" t="s">
        <v>27</v>
      </c>
      <c r="B23" s="30" t="s">
        <v>44</v>
      </c>
      <c r="C23" s="66">
        <v>443</v>
      </c>
      <c r="D23" s="67">
        <v>476</v>
      </c>
      <c r="E23" s="67">
        <v>512</v>
      </c>
      <c r="F23" s="67">
        <v>548</v>
      </c>
      <c r="G23" s="67">
        <v>589</v>
      </c>
      <c r="H23" s="67">
        <v>633</v>
      </c>
      <c r="I23" s="67">
        <v>641</v>
      </c>
      <c r="J23" s="67">
        <v>694</v>
      </c>
      <c r="K23" s="67">
        <v>750</v>
      </c>
      <c r="L23" s="67">
        <v>812</v>
      </c>
      <c r="M23" s="67">
        <v>873</v>
      </c>
      <c r="N23" s="67">
        <v>936</v>
      </c>
      <c r="O23" s="68">
        <v>1001</v>
      </c>
    </row>
    <row r="24" spans="1:15" x14ac:dyDescent="0.25">
      <c r="A24" s="27" t="s">
        <v>27</v>
      </c>
      <c r="B24" s="28" t="s">
        <v>45</v>
      </c>
      <c r="C24" s="63">
        <v>222</v>
      </c>
      <c r="D24" s="64">
        <v>236</v>
      </c>
      <c r="E24" s="64">
        <v>251</v>
      </c>
      <c r="F24" s="64">
        <v>266</v>
      </c>
      <c r="G24" s="64">
        <v>285</v>
      </c>
      <c r="H24" s="64">
        <v>304</v>
      </c>
      <c r="I24" s="64">
        <v>286</v>
      </c>
      <c r="J24" s="64">
        <v>306</v>
      </c>
      <c r="K24" s="64">
        <v>324</v>
      </c>
      <c r="L24" s="64">
        <v>346</v>
      </c>
      <c r="M24" s="64">
        <v>369</v>
      </c>
      <c r="N24" s="64">
        <v>397</v>
      </c>
      <c r="O24" s="65">
        <v>433</v>
      </c>
    </row>
    <row r="25" spans="1:15" x14ac:dyDescent="0.25">
      <c r="A25" s="29" t="s">
        <v>27</v>
      </c>
      <c r="B25" s="30" t="s">
        <v>98</v>
      </c>
      <c r="C25" s="66">
        <v>114</v>
      </c>
      <c r="D25" s="67">
        <v>122</v>
      </c>
      <c r="E25" s="67">
        <v>127</v>
      </c>
      <c r="F25" s="67">
        <v>129</v>
      </c>
      <c r="G25" s="67">
        <v>139</v>
      </c>
      <c r="H25" s="67">
        <v>145</v>
      </c>
      <c r="I25" s="67">
        <v>123</v>
      </c>
      <c r="J25" s="67">
        <v>126</v>
      </c>
      <c r="K25" s="67">
        <v>130</v>
      </c>
      <c r="L25" s="67">
        <v>137</v>
      </c>
      <c r="M25" s="67">
        <v>142</v>
      </c>
      <c r="N25" s="67">
        <v>149</v>
      </c>
      <c r="O25" s="68">
        <v>155</v>
      </c>
    </row>
    <row r="26" spans="1:15" x14ac:dyDescent="0.25">
      <c r="A26" s="27" t="s">
        <v>27</v>
      </c>
      <c r="B26" s="28" t="s">
        <v>47</v>
      </c>
      <c r="C26" s="63">
        <v>50</v>
      </c>
      <c r="D26" s="64">
        <v>48</v>
      </c>
      <c r="E26" s="64">
        <v>53</v>
      </c>
      <c r="F26" s="64">
        <v>54</v>
      </c>
      <c r="G26" s="64">
        <v>55</v>
      </c>
      <c r="H26" s="64">
        <v>57</v>
      </c>
      <c r="I26" s="64">
        <v>46</v>
      </c>
      <c r="J26" s="64">
        <v>47</v>
      </c>
      <c r="K26" s="64">
        <v>49</v>
      </c>
      <c r="L26" s="64">
        <v>49</v>
      </c>
      <c r="M26" s="64">
        <v>50</v>
      </c>
      <c r="N26" s="64">
        <v>51</v>
      </c>
      <c r="O26" s="65">
        <v>52</v>
      </c>
    </row>
    <row r="27" spans="1:15" x14ac:dyDescent="0.25">
      <c r="A27" s="31" t="s">
        <v>27</v>
      </c>
      <c r="B27" s="32" t="s">
        <v>48</v>
      </c>
      <c r="C27" s="69">
        <v>22</v>
      </c>
      <c r="D27" s="70">
        <v>23</v>
      </c>
      <c r="E27" s="70">
        <v>23</v>
      </c>
      <c r="F27" s="70">
        <v>22</v>
      </c>
      <c r="G27" s="70">
        <v>22</v>
      </c>
      <c r="H27" s="70">
        <v>23</v>
      </c>
      <c r="I27" s="70">
        <v>17</v>
      </c>
      <c r="J27" s="70">
        <v>17</v>
      </c>
      <c r="K27" s="70">
        <v>16</v>
      </c>
      <c r="L27" s="70">
        <v>16</v>
      </c>
      <c r="M27" s="70">
        <v>16</v>
      </c>
      <c r="N27" s="70">
        <v>16</v>
      </c>
      <c r="O27" s="71">
        <v>16</v>
      </c>
    </row>
    <row r="28" spans="1:15" x14ac:dyDescent="0.25">
      <c r="A28" s="27" t="s">
        <v>49</v>
      </c>
      <c r="B28" s="28" t="s">
        <v>28</v>
      </c>
      <c r="C28" s="63">
        <v>5134</v>
      </c>
      <c r="D28" s="64">
        <v>5230</v>
      </c>
      <c r="E28" s="64">
        <v>5298</v>
      </c>
      <c r="F28" s="64">
        <v>5300</v>
      </c>
      <c r="G28" s="64">
        <v>5299</v>
      </c>
      <c r="H28" s="64">
        <v>5294</v>
      </c>
      <c r="I28" s="64">
        <v>5280</v>
      </c>
      <c r="J28" s="64">
        <v>5326</v>
      </c>
      <c r="K28" s="64">
        <v>5357</v>
      </c>
      <c r="L28" s="64">
        <v>5379</v>
      </c>
      <c r="M28" s="64">
        <v>5390</v>
      </c>
      <c r="N28" s="64">
        <v>5398</v>
      </c>
      <c r="O28" s="65">
        <v>5398</v>
      </c>
    </row>
    <row r="29" spans="1:15" x14ac:dyDescent="0.25">
      <c r="A29" s="29" t="s">
        <v>49</v>
      </c>
      <c r="B29" s="30" t="s">
        <v>29</v>
      </c>
      <c r="C29" s="66">
        <v>5371</v>
      </c>
      <c r="D29" s="67">
        <v>5395</v>
      </c>
      <c r="E29" s="67">
        <v>5416</v>
      </c>
      <c r="F29" s="67">
        <v>5413</v>
      </c>
      <c r="G29" s="67">
        <v>5414</v>
      </c>
      <c r="H29" s="67">
        <v>5425</v>
      </c>
      <c r="I29" s="67">
        <v>5502</v>
      </c>
      <c r="J29" s="67">
        <v>5538</v>
      </c>
      <c r="K29" s="67">
        <v>5567</v>
      </c>
      <c r="L29" s="67">
        <v>5579</v>
      </c>
      <c r="M29" s="67">
        <v>5574</v>
      </c>
      <c r="N29" s="67">
        <v>5570</v>
      </c>
      <c r="O29" s="68">
        <v>5564</v>
      </c>
    </row>
    <row r="30" spans="1:15" x14ac:dyDescent="0.25">
      <c r="A30" s="27" t="s">
        <v>49</v>
      </c>
      <c r="B30" s="28" t="s">
        <v>30</v>
      </c>
      <c r="C30" s="63">
        <v>5774</v>
      </c>
      <c r="D30" s="64">
        <v>5747</v>
      </c>
      <c r="E30" s="64">
        <v>5715</v>
      </c>
      <c r="F30" s="64">
        <v>5669</v>
      </c>
      <c r="G30" s="64">
        <v>5632</v>
      </c>
      <c r="H30" s="64">
        <v>5610</v>
      </c>
      <c r="I30" s="64">
        <v>5662</v>
      </c>
      <c r="J30" s="64">
        <v>5676</v>
      </c>
      <c r="K30" s="64">
        <v>5697</v>
      </c>
      <c r="L30" s="64">
        <v>5714</v>
      </c>
      <c r="M30" s="64">
        <v>5731</v>
      </c>
      <c r="N30" s="64">
        <v>5756</v>
      </c>
      <c r="O30" s="65">
        <v>5758</v>
      </c>
    </row>
    <row r="31" spans="1:15" x14ac:dyDescent="0.25">
      <c r="A31" s="29" t="s">
        <v>49</v>
      </c>
      <c r="B31" s="30" t="s">
        <v>31</v>
      </c>
      <c r="C31" s="66">
        <v>6723</v>
      </c>
      <c r="D31" s="67">
        <v>6661</v>
      </c>
      <c r="E31" s="67">
        <v>6586</v>
      </c>
      <c r="F31" s="67">
        <v>6489</v>
      </c>
      <c r="G31" s="67">
        <v>6401</v>
      </c>
      <c r="H31" s="67">
        <v>6329</v>
      </c>
      <c r="I31" s="67">
        <v>6357</v>
      </c>
      <c r="J31" s="67">
        <v>6341</v>
      </c>
      <c r="K31" s="67">
        <v>6329</v>
      </c>
      <c r="L31" s="67">
        <v>6316</v>
      </c>
      <c r="M31" s="67">
        <v>6306</v>
      </c>
      <c r="N31" s="67">
        <v>6283</v>
      </c>
      <c r="O31" s="68">
        <v>6259</v>
      </c>
    </row>
    <row r="32" spans="1:15" x14ac:dyDescent="0.25">
      <c r="A32" s="27" t="s">
        <v>49</v>
      </c>
      <c r="B32" s="28" t="s">
        <v>32</v>
      </c>
      <c r="C32" s="63">
        <v>7553</v>
      </c>
      <c r="D32" s="64">
        <v>7688</v>
      </c>
      <c r="E32" s="64">
        <v>7741</v>
      </c>
      <c r="F32" s="64">
        <v>7710</v>
      </c>
      <c r="G32" s="64">
        <v>7648</v>
      </c>
      <c r="H32" s="64">
        <v>7578</v>
      </c>
      <c r="I32" s="64">
        <v>7485</v>
      </c>
      <c r="J32" s="64">
        <v>7414</v>
      </c>
      <c r="K32" s="64">
        <v>7348</v>
      </c>
      <c r="L32" s="64">
        <v>7283</v>
      </c>
      <c r="M32" s="64">
        <v>7218</v>
      </c>
      <c r="N32" s="64">
        <v>7148</v>
      </c>
      <c r="O32" s="65">
        <v>7083</v>
      </c>
    </row>
    <row r="33" spans="1:15" x14ac:dyDescent="0.25">
      <c r="A33" s="29" t="s">
        <v>49</v>
      </c>
      <c r="B33" s="30" t="s">
        <v>33</v>
      </c>
      <c r="C33" s="66">
        <v>7238</v>
      </c>
      <c r="D33" s="67">
        <v>7531</v>
      </c>
      <c r="E33" s="67">
        <v>7769</v>
      </c>
      <c r="F33" s="67">
        <v>7924</v>
      </c>
      <c r="G33" s="67">
        <v>8032</v>
      </c>
      <c r="H33" s="67">
        <v>8102</v>
      </c>
      <c r="I33" s="67">
        <v>8209</v>
      </c>
      <c r="J33" s="67">
        <v>8256</v>
      </c>
      <c r="K33" s="67">
        <v>8252</v>
      </c>
      <c r="L33" s="67">
        <v>8220</v>
      </c>
      <c r="M33" s="67">
        <v>8165</v>
      </c>
      <c r="N33" s="67">
        <v>8045</v>
      </c>
      <c r="O33" s="68">
        <v>7923</v>
      </c>
    </row>
    <row r="34" spans="1:15" x14ac:dyDescent="0.25">
      <c r="A34" s="27" t="s">
        <v>49</v>
      </c>
      <c r="B34" s="28" t="s">
        <v>34</v>
      </c>
      <c r="C34" s="63">
        <v>6242</v>
      </c>
      <c r="D34" s="64">
        <v>6509</v>
      </c>
      <c r="E34" s="64">
        <v>6788</v>
      </c>
      <c r="F34" s="64">
        <v>7048</v>
      </c>
      <c r="G34" s="64">
        <v>7299</v>
      </c>
      <c r="H34" s="64">
        <v>7536</v>
      </c>
      <c r="I34" s="64">
        <v>7840</v>
      </c>
      <c r="J34" s="64">
        <v>8051</v>
      </c>
      <c r="K34" s="64">
        <v>8222</v>
      </c>
      <c r="L34" s="64">
        <v>8342</v>
      </c>
      <c r="M34" s="64">
        <v>8417</v>
      </c>
      <c r="N34" s="64">
        <v>8465</v>
      </c>
      <c r="O34" s="65">
        <v>8459</v>
      </c>
    </row>
    <row r="35" spans="1:15" x14ac:dyDescent="0.25">
      <c r="A35" s="29" t="s">
        <v>49</v>
      </c>
      <c r="B35" s="30" t="s">
        <v>35</v>
      </c>
      <c r="C35" s="66">
        <v>5715</v>
      </c>
      <c r="D35" s="67">
        <v>5928</v>
      </c>
      <c r="E35" s="67">
        <v>6100</v>
      </c>
      <c r="F35" s="67">
        <v>6236</v>
      </c>
      <c r="G35" s="67">
        <v>6375</v>
      </c>
      <c r="H35" s="67">
        <v>6537</v>
      </c>
      <c r="I35" s="67">
        <v>6815</v>
      </c>
      <c r="J35" s="67">
        <v>7067</v>
      </c>
      <c r="K35" s="67">
        <v>7329</v>
      </c>
      <c r="L35" s="67">
        <v>7579</v>
      </c>
      <c r="M35" s="67">
        <v>7807</v>
      </c>
      <c r="N35" s="67">
        <v>8000</v>
      </c>
      <c r="O35" s="68">
        <v>8154</v>
      </c>
    </row>
    <row r="36" spans="1:15" x14ac:dyDescent="0.25">
      <c r="A36" s="27" t="s">
        <v>49</v>
      </c>
      <c r="B36" s="28" t="s">
        <v>36</v>
      </c>
      <c r="C36" s="63">
        <v>4893</v>
      </c>
      <c r="D36" s="64">
        <v>5100</v>
      </c>
      <c r="E36" s="64">
        <v>5337</v>
      </c>
      <c r="F36" s="64">
        <v>5585</v>
      </c>
      <c r="G36" s="64">
        <v>5823</v>
      </c>
      <c r="H36" s="64">
        <v>6041</v>
      </c>
      <c r="I36" s="64">
        <v>6277</v>
      </c>
      <c r="J36" s="64">
        <v>6441</v>
      </c>
      <c r="K36" s="64">
        <v>6575</v>
      </c>
      <c r="L36" s="64">
        <v>6711</v>
      </c>
      <c r="M36" s="64">
        <v>6859</v>
      </c>
      <c r="N36" s="64">
        <v>7052</v>
      </c>
      <c r="O36" s="65">
        <v>7265</v>
      </c>
    </row>
    <row r="37" spans="1:15" x14ac:dyDescent="0.25">
      <c r="A37" s="29" t="s">
        <v>49</v>
      </c>
      <c r="B37" s="30" t="s">
        <v>37</v>
      </c>
      <c r="C37" s="66">
        <v>4787</v>
      </c>
      <c r="D37" s="67">
        <v>4806</v>
      </c>
      <c r="E37" s="67">
        <v>4842</v>
      </c>
      <c r="F37" s="67">
        <v>4906</v>
      </c>
      <c r="G37" s="67">
        <v>5021</v>
      </c>
      <c r="H37" s="67">
        <v>5185</v>
      </c>
      <c r="I37" s="67">
        <v>5429</v>
      </c>
      <c r="J37" s="67">
        <v>5662</v>
      </c>
      <c r="K37" s="67">
        <v>5914</v>
      </c>
      <c r="L37" s="67">
        <v>6154</v>
      </c>
      <c r="M37" s="67">
        <v>6361</v>
      </c>
      <c r="N37" s="67">
        <v>6531</v>
      </c>
      <c r="O37" s="68">
        <v>6664</v>
      </c>
    </row>
    <row r="38" spans="1:15" x14ac:dyDescent="0.25">
      <c r="A38" s="27" t="s">
        <v>49</v>
      </c>
      <c r="B38" s="28" t="s">
        <v>38</v>
      </c>
      <c r="C38" s="63">
        <v>4845</v>
      </c>
      <c r="D38" s="64">
        <v>4932</v>
      </c>
      <c r="E38" s="64">
        <v>4983</v>
      </c>
      <c r="F38" s="64">
        <v>5004</v>
      </c>
      <c r="G38" s="64">
        <v>5024</v>
      </c>
      <c r="H38" s="64">
        <v>5057</v>
      </c>
      <c r="I38" s="64">
        <v>5111</v>
      </c>
      <c r="J38" s="64">
        <v>5149</v>
      </c>
      <c r="K38" s="64">
        <v>5214</v>
      </c>
      <c r="L38" s="64">
        <v>5324</v>
      </c>
      <c r="M38" s="64">
        <v>5477</v>
      </c>
      <c r="N38" s="64">
        <v>5649</v>
      </c>
      <c r="O38" s="65">
        <v>5854</v>
      </c>
    </row>
    <row r="39" spans="1:15" x14ac:dyDescent="0.25">
      <c r="A39" s="29" t="s">
        <v>49</v>
      </c>
      <c r="B39" s="30" t="s">
        <v>39</v>
      </c>
      <c r="C39" s="66">
        <v>4392</v>
      </c>
      <c r="D39" s="67">
        <v>4565</v>
      </c>
      <c r="E39" s="67">
        <v>4728</v>
      </c>
      <c r="F39" s="67">
        <v>4865</v>
      </c>
      <c r="G39" s="67">
        <v>4977</v>
      </c>
      <c r="H39" s="67">
        <v>5048</v>
      </c>
      <c r="I39" s="67">
        <v>5181</v>
      </c>
      <c r="J39" s="67">
        <v>5234</v>
      </c>
      <c r="K39" s="67">
        <v>5256</v>
      </c>
      <c r="L39" s="67">
        <v>5267</v>
      </c>
      <c r="M39" s="67">
        <v>5280</v>
      </c>
      <c r="N39" s="67">
        <v>5272</v>
      </c>
      <c r="O39" s="68">
        <v>5285</v>
      </c>
    </row>
    <row r="40" spans="1:15" x14ac:dyDescent="0.25">
      <c r="A40" s="27" t="s">
        <v>49</v>
      </c>
      <c r="B40" s="28" t="s">
        <v>40</v>
      </c>
      <c r="C40" s="63">
        <v>3583</v>
      </c>
      <c r="D40" s="64">
        <v>3773</v>
      </c>
      <c r="E40" s="64">
        <v>3963</v>
      </c>
      <c r="F40" s="64">
        <v>4144</v>
      </c>
      <c r="G40" s="64">
        <v>4333</v>
      </c>
      <c r="H40" s="64">
        <v>4517</v>
      </c>
      <c r="I40" s="64">
        <v>4730</v>
      </c>
      <c r="J40" s="64">
        <v>4893</v>
      </c>
      <c r="K40" s="64">
        <v>5030</v>
      </c>
      <c r="L40" s="64">
        <v>5131</v>
      </c>
      <c r="M40" s="64">
        <v>5188</v>
      </c>
      <c r="N40" s="64">
        <v>5267</v>
      </c>
      <c r="O40" s="65">
        <v>5304</v>
      </c>
    </row>
    <row r="41" spans="1:15" x14ac:dyDescent="0.25">
      <c r="A41" s="29" t="s">
        <v>49</v>
      </c>
      <c r="B41" s="30" t="s">
        <v>41</v>
      </c>
      <c r="C41" s="66">
        <v>2792</v>
      </c>
      <c r="D41" s="67">
        <v>2954</v>
      </c>
      <c r="E41" s="67">
        <v>3119</v>
      </c>
      <c r="F41" s="67">
        <v>3293</v>
      </c>
      <c r="G41" s="67">
        <v>3472</v>
      </c>
      <c r="H41" s="67">
        <v>3659</v>
      </c>
      <c r="I41" s="67">
        <v>3869</v>
      </c>
      <c r="J41" s="67">
        <v>4066</v>
      </c>
      <c r="K41" s="67">
        <v>4261</v>
      </c>
      <c r="L41" s="67">
        <v>4451</v>
      </c>
      <c r="M41" s="67">
        <v>4634</v>
      </c>
      <c r="N41" s="67">
        <v>4812</v>
      </c>
      <c r="O41" s="68">
        <v>4974</v>
      </c>
    </row>
    <row r="42" spans="1:15" x14ac:dyDescent="0.25">
      <c r="A42" s="27" t="s">
        <v>49</v>
      </c>
      <c r="B42" s="28" t="s">
        <v>42</v>
      </c>
      <c r="C42" s="63">
        <v>1936</v>
      </c>
      <c r="D42" s="64">
        <v>2085</v>
      </c>
      <c r="E42" s="64">
        <v>2235</v>
      </c>
      <c r="F42" s="64">
        <v>2392</v>
      </c>
      <c r="G42" s="64">
        <v>2559</v>
      </c>
      <c r="H42" s="64">
        <v>2735</v>
      </c>
      <c r="I42" s="64">
        <v>2886</v>
      </c>
      <c r="J42" s="64">
        <v>3059</v>
      </c>
      <c r="K42" s="64">
        <v>3243</v>
      </c>
      <c r="L42" s="64">
        <v>3430</v>
      </c>
      <c r="M42" s="64">
        <v>3619</v>
      </c>
      <c r="N42" s="64">
        <v>3817</v>
      </c>
      <c r="O42" s="65">
        <v>4015</v>
      </c>
    </row>
    <row r="43" spans="1:15" x14ac:dyDescent="0.25">
      <c r="A43" s="29" t="s">
        <v>49</v>
      </c>
      <c r="B43" s="30" t="s">
        <v>43</v>
      </c>
      <c r="C43" s="66">
        <v>1226</v>
      </c>
      <c r="D43" s="67">
        <v>1330</v>
      </c>
      <c r="E43" s="67">
        <v>1442</v>
      </c>
      <c r="F43" s="67">
        <v>1557</v>
      </c>
      <c r="G43" s="67">
        <v>1678</v>
      </c>
      <c r="H43" s="67">
        <v>1805</v>
      </c>
      <c r="I43" s="67">
        <v>1903</v>
      </c>
      <c r="J43" s="67">
        <v>2051</v>
      </c>
      <c r="K43" s="67">
        <v>2203</v>
      </c>
      <c r="L43" s="67">
        <v>2363</v>
      </c>
      <c r="M43" s="67">
        <v>2532</v>
      </c>
      <c r="N43" s="67">
        <v>2688</v>
      </c>
      <c r="O43" s="68">
        <v>2849</v>
      </c>
    </row>
    <row r="44" spans="1:15" x14ac:dyDescent="0.25">
      <c r="A44" s="27" t="s">
        <v>49</v>
      </c>
      <c r="B44" s="28" t="s">
        <v>44</v>
      </c>
      <c r="C44" s="63">
        <v>740</v>
      </c>
      <c r="D44" s="64">
        <v>796</v>
      </c>
      <c r="E44" s="64">
        <v>856</v>
      </c>
      <c r="F44" s="64">
        <v>918</v>
      </c>
      <c r="G44" s="64">
        <v>987</v>
      </c>
      <c r="H44" s="64">
        <v>1063</v>
      </c>
      <c r="I44" s="64">
        <v>1082</v>
      </c>
      <c r="J44" s="64">
        <v>1172</v>
      </c>
      <c r="K44" s="64">
        <v>1268</v>
      </c>
      <c r="L44" s="64">
        <v>1368</v>
      </c>
      <c r="M44" s="64">
        <v>1472</v>
      </c>
      <c r="N44" s="64">
        <v>1587</v>
      </c>
      <c r="O44" s="65">
        <v>1706</v>
      </c>
    </row>
    <row r="45" spans="1:15" x14ac:dyDescent="0.25">
      <c r="A45" s="29" t="s">
        <v>49</v>
      </c>
      <c r="B45" s="30" t="s">
        <v>45</v>
      </c>
      <c r="C45" s="66">
        <v>434</v>
      </c>
      <c r="D45" s="67">
        <v>458</v>
      </c>
      <c r="E45" s="67">
        <v>484</v>
      </c>
      <c r="F45" s="67">
        <v>513</v>
      </c>
      <c r="G45" s="67">
        <v>542</v>
      </c>
      <c r="H45" s="67">
        <v>577</v>
      </c>
      <c r="I45" s="67">
        <v>535</v>
      </c>
      <c r="J45" s="67">
        <v>570</v>
      </c>
      <c r="K45" s="67">
        <v>607</v>
      </c>
      <c r="L45" s="67">
        <v>651</v>
      </c>
      <c r="M45" s="67">
        <v>696</v>
      </c>
      <c r="N45" s="67">
        <v>753</v>
      </c>
      <c r="O45" s="68">
        <v>816</v>
      </c>
    </row>
    <row r="46" spans="1:15" x14ac:dyDescent="0.25">
      <c r="A46" s="27" t="s">
        <v>49</v>
      </c>
      <c r="B46" s="28" t="s">
        <v>98</v>
      </c>
      <c r="C46" s="63">
        <v>224</v>
      </c>
      <c r="D46" s="64">
        <v>236</v>
      </c>
      <c r="E46" s="64">
        <v>251</v>
      </c>
      <c r="F46" s="64">
        <v>265</v>
      </c>
      <c r="G46" s="64">
        <v>279</v>
      </c>
      <c r="H46" s="64">
        <v>297</v>
      </c>
      <c r="I46" s="64">
        <v>242</v>
      </c>
      <c r="J46" s="64">
        <v>254</v>
      </c>
      <c r="K46" s="64">
        <v>266</v>
      </c>
      <c r="L46" s="64">
        <v>281</v>
      </c>
      <c r="M46" s="64">
        <v>296</v>
      </c>
      <c r="N46" s="64">
        <v>316</v>
      </c>
      <c r="O46" s="65">
        <v>335</v>
      </c>
    </row>
    <row r="47" spans="1:15" x14ac:dyDescent="0.25">
      <c r="A47" s="29" t="s">
        <v>49</v>
      </c>
      <c r="B47" s="30" t="s">
        <v>47</v>
      </c>
      <c r="C47" s="66">
        <v>102</v>
      </c>
      <c r="D47" s="67">
        <v>104</v>
      </c>
      <c r="E47" s="67">
        <v>108</v>
      </c>
      <c r="F47" s="67">
        <v>114</v>
      </c>
      <c r="G47" s="67">
        <v>124</v>
      </c>
      <c r="H47" s="67">
        <v>128</v>
      </c>
      <c r="I47" s="67">
        <v>92</v>
      </c>
      <c r="J47" s="67">
        <v>92</v>
      </c>
      <c r="K47" s="67">
        <v>95</v>
      </c>
      <c r="L47" s="67">
        <v>99</v>
      </c>
      <c r="M47" s="67">
        <v>104</v>
      </c>
      <c r="N47" s="67">
        <v>108</v>
      </c>
      <c r="O47" s="68">
        <v>118</v>
      </c>
    </row>
    <row r="48" spans="1:15" x14ac:dyDescent="0.25">
      <c r="A48" s="33" t="s">
        <v>49</v>
      </c>
      <c r="B48" s="34" t="s">
        <v>48</v>
      </c>
      <c r="C48" s="72">
        <v>58</v>
      </c>
      <c r="D48" s="73">
        <v>60</v>
      </c>
      <c r="E48" s="73">
        <v>60</v>
      </c>
      <c r="F48" s="73">
        <v>61</v>
      </c>
      <c r="G48" s="73">
        <v>60</v>
      </c>
      <c r="H48" s="73">
        <v>60</v>
      </c>
      <c r="I48" s="73">
        <v>40</v>
      </c>
      <c r="J48" s="73">
        <v>40</v>
      </c>
      <c r="K48" s="73">
        <v>39</v>
      </c>
      <c r="L48" s="73">
        <v>38</v>
      </c>
      <c r="M48" s="73">
        <v>38</v>
      </c>
      <c r="N48" s="73">
        <v>38</v>
      </c>
      <c r="O48" s="74">
        <v>38</v>
      </c>
    </row>
    <row r="49" spans="1:15" x14ac:dyDescent="0.25">
      <c r="B49" s="15" t="s">
        <v>23</v>
      </c>
      <c r="C49" s="56">
        <v>73454</v>
      </c>
      <c r="D49" s="49">
        <v>75780</v>
      </c>
      <c r="E49" s="49">
        <v>77907</v>
      </c>
      <c r="F49" s="49">
        <v>79655</v>
      </c>
      <c r="G49" s="49">
        <v>81420</v>
      </c>
      <c r="H49" s="49">
        <v>83193</v>
      </c>
      <c r="I49" s="49">
        <v>85229</v>
      </c>
      <c r="J49" s="49">
        <v>87156</v>
      </c>
      <c r="K49" s="49">
        <v>89006</v>
      </c>
      <c r="L49" s="49">
        <v>90745</v>
      </c>
      <c r="M49" s="49">
        <v>92381</v>
      </c>
      <c r="N49" s="49">
        <v>93908</v>
      </c>
      <c r="O49" s="50">
        <v>95328</v>
      </c>
    </row>
    <row r="50" spans="1:15" x14ac:dyDescent="0.25">
      <c r="B50" s="18" t="s">
        <v>24</v>
      </c>
      <c r="C50" s="56">
        <v>79762</v>
      </c>
      <c r="D50" s="49">
        <v>81888</v>
      </c>
      <c r="E50" s="49">
        <v>83821</v>
      </c>
      <c r="F50" s="49">
        <v>85406</v>
      </c>
      <c r="G50" s="49">
        <v>86979</v>
      </c>
      <c r="H50" s="49">
        <v>88583</v>
      </c>
      <c r="I50" s="49">
        <v>90527</v>
      </c>
      <c r="J50" s="49">
        <v>92352</v>
      </c>
      <c r="K50" s="49">
        <v>94072</v>
      </c>
      <c r="L50" s="49">
        <v>95680</v>
      </c>
      <c r="M50" s="49">
        <v>97164</v>
      </c>
      <c r="N50" s="49">
        <v>98555</v>
      </c>
      <c r="O50" s="50">
        <v>99821</v>
      </c>
    </row>
    <row r="51" spans="1:15" x14ac:dyDescent="0.25">
      <c r="B51" s="21" t="s">
        <v>25</v>
      </c>
      <c r="C51" s="57">
        <v>153216</v>
      </c>
      <c r="D51" s="51">
        <v>157668</v>
      </c>
      <c r="E51" s="51">
        <v>161728</v>
      </c>
      <c r="F51" s="51">
        <v>165061</v>
      </c>
      <c r="G51" s="51">
        <v>168399</v>
      </c>
      <c r="H51" s="51">
        <v>171776</v>
      </c>
      <c r="I51" s="51">
        <v>175756</v>
      </c>
      <c r="J51" s="51">
        <v>179508</v>
      </c>
      <c r="K51" s="51">
        <v>183078</v>
      </c>
      <c r="L51" s="51">
        <v>186425</v>
      </c>
      <c r="M51" s="51">
        <v>189545</v>
      </c>
      <c r="N51" s="51">
        <v>192463</v>
      </c>
      <c r="O51" s="52">
        <v>195149</v>
      </c>
    </row>
    <row r="52" spans="1:15" x14ac:dyDescent="0.25">
      <c r="C52" s="37"/>
      <c r="D52" s="37"/>
    </row>
    <row r="53" spans="1:15" x14ac:dyDescent="0.25">
      <c r="E53" s="110"/>
    </row>
    <row r="54" spans="1:15" x14ac:dyDescent="0.25">
      <c r="A54" s="109" t="s">
        <v>104</v>
      </c>
    </row>
    <row r="55" spans="1:15" x14ac:dyDescent="0.25">
      <c r="A55" s="109" t="s">
        <v>105</v>
      </c>
    </row>
  </sheetData>
  <mergeCells count="3">
    <mergeCell ref="A1:O2"/>
    <mergeCell ref="A4:O4"/>
    <mergeCell ref="C5:O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22</vt:i4>
      </vt:variant>
    </vt:vector>
  </HeadingPairs>
  <TitlesOfParts>
    <vt:vector size="22" baseType="lpstr">
      <vt:lpstr>Índice</vt:lpstr>
      <vt:lpstr>Popular</vt:lpstr>
      <vt:lpstr>Santa Cruz</vt:lpstr>
      <vt:lpstr>Manrique</vt:lpstr>
      <vt:lpstr>Aranjuez</vt:lpstr>
      <vt:lpstr>Castilla</vt:lpstr>
      <vt:lpstr>Doce De Octubre</vt:lpstr>
      <vt:lpstr>Robledo</vt:lpstr>
      <vt:lpstr>Villa Hermosa</vt:lpstr>
      <vt:lpstr>Buenos Aires</vt:lpstr>
      <vt:lpstr>La Candelaria</vt:lpstr>
      <vt:lpstr>Laureles - Estadio</vt:lpstr>
      <vt:lpstr>La América</vt:lpstr>
      <vt:lpstr>San Javier</vt:lpstr>
      <vt:lpstr>El Poblado</vt:lpstr>
      <vt:lpstr>Guayabal</vt:lpstr>
      <vt:lpstr>Belén</vt:lpstr>
      <vt:lpstr>San Sebastián de Palmitas</vt:lpstr>
      <vt:lpstr>San Cristobal</vt:lpstr>
      <vt:lpstr>Altavista</vt:lpstr>
      <vt:lpstr>San Antonio De Prado</vt:lpstr>
      <vt:lpstr>Santa Elena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Oscar Adolfo Giraldo Giraldo</cp:lastModifiedBy>
  <dcterms:created xsi:type="dcterms:W3CDTF">2020-09-23T05:32:46Z</dcterms:created>
  <dcterms:modified xsi:type="dcterms:W3CDTF">2021-03-25T20:36:10Z</dcterms:modified>
</cp:coreProperties>
</file>